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8240" windowHeight="11580" activeTab="0"/>
  </bookViews>
  <sheets>
    <sheet name="Muni - Summary" sheetId="1" r:id="rId1"/>
    <sheet name="Muni - 500 kWh" sheetId="2" r:id="rId2"/>
    <sheet name="Muni - 1,000 kWh" sheetId="3" r:id="rId3"/>
    <sheet name="Muni - 1,500 kWh" sheetId="4" r:id="rId4"/>
    <sheet name="Muni - 2,000 KWH" sheetId="5" r:id="rId5"/>
  </sheets>
  <definedNames>
    <definedName name="_xlnm.Print_Area" localSheetId="2">'Muni - 1,000 kWh'!$A$1:$D$64</definedName>
    <definedName name="_xlnm.Print_Area" localSheetId="3">'Muni - 1,500 kWh'!$A$1:$D$64</definedName>
    <definedName name="_xlnm.Print_Area" localSheetId="4">'Muni - 2,000 KWH'!$A$1:$D$64</definedName>
    <definedName name="_xlnm.Print_Area" localSheetId="1">'Muni - 500 kWh'!$A$1:$D$64</definedName>
  </definedNames>
  <calcPr fullCalcOnLoad="1"/>
</workbook>
</file>

<file path=xl/sharedStrings.xml><?xml version="1.0" encoding="utf-8"?>
<sst xmlns="http://schemas.openxmlformats.org/spreadsheetml/2006/main" count="338" uniqueCount="68">
  <si>
    <t>AVERAGE</t>
  </si>
  <si>
    <t>Cents/kWh</t>
  </si>
  <si>
    <t>Charges</t>
  </si>
  <si>
    <t>2,000 kWh</t>
  </si>
  <si>
    <t>1,500 kWh</t>
  </si>
  <si>
    <t>1,000 kWh</t>
  </si>
  <si>
    <t>500 kWh</t>
  </si>
  <si>
    <t>Whigham Utilities (City of)</t>
  </si>
  <si>
    <t>West Point Utilities (City of)</t>
  </si>
  <si>
    <t>Washington Electric (City of)</t>
  </si>
  <si>
    <t>Thomasville Utilities</t>
  </si>
  <si>
    <t>Thomaston Electric (City of)</t>
  </si>
  <si>
    <t>Sylvester Water, Light, Electric &amp; Gas Department (City of)</t>
  </si>
  <si>
    <t>Sylvania Utilities (City of)</t>
  </si>
  <si>
    <t>Sandersville Electric (City of)</t>
  </si>
  <si>
    <t>Quitman Electric (City of)</t>
  </si>
  <si>
    <t>Palmetto Electric (City of)</t>
  </si>
  <si>
    <t>Oxford Electric (City of)</t>
  </si>
  <si>
    <t>Norcross (City of)</t>
  </si>
  <si>
    <t>Newnan Utilities</t>
  </si>
  <si>
    <t>Moultrie Utility Department (City of)</t>
  </si>
  <si>
    <t>Monticello Electric (City of)</t>
  </si>
  <si>
    <t>Monroe (City of)</t>
  </si>
  <si>
    <t>Marietta Board of Lights and Water</t>
  </si>
  <si>
    <t>Mansfield Electric (City of)</t>
  </si>
  <si>
    <t>Lawrenceville Electric (City of)</t>
  </si>
  <si>
    <t>LaGrange Utilities (City of)</t>
  </si>
  <si>
    <t>LaFayette Electric (City of)</t>
  </si>
  <si>
    <t>Jackson Electric (City of)</t>
  </si>
  <si>
    <t>Hogansville Electric (City of)</t>
  </si>
  <si>
    <t>Hampton Electric (City of)</t>
  </si>
  <si>
    <t>Griffin Power</t>
  </si>
  <si>
    <t>Grantville Electric (City of)</t>
  </si>
  <si>
    <t>Fort Valley Utility Commission</t>
  </si>
  <si>
    <t>Forsyth Electric (City of)</t>
  </si>
  <si>
    <t>Fitzgerald Utilities</t>
  </si>
  <si>
    <t>Fairburn Utilities</t>
  </si>
  <si>
    <t>Ellaville Utilities (City of)</t>
  </si>
  <si>
    <t>Elberton Utilities (City of)</t>
  </si>
  <si>
    <t>East Point Electric (City of)</t>
  </si>
  <si>
    <t>Douglas Electric (City of)</t>
  </si>
  <si>
    <t>Doerun Electric (City of)</t>
  </si>
  <si>
    <t>Dalton Utilities</t>
  </si>
  <si>
    <t>Crisp County Power Commission</t>
  </si>
  <si>
    <t>Covington Electric (City of)</t>
  </si>
  <si>
    <t>Commerce Electric (City of)</t>
  </si>
  <si>
    <t>College Park Power (City of)</t>
  </si>
  <si>
    <t>Chickamauga Electric System</t>
  </si>
  <si>
    <t>Cartersville Electric System</t>
  </si>
  <si>
    <t>Camilla Electric (City of)</t>
  </si>
  <si>
    <t>Calhoun Utilities (City of)</t>
  </si>
  <si>
    <t>Cairo Electric (City of)</t>
  </si>
  <si>
    <t>Buford Electric (City of)</t>
  </si>
  <si>
    <t>Brinson (Town of)</t>
  </si>
  <si>
    <t>Blakely Electric (City of)</t>
  </si>
  <si>
    <t>Barnesville Electric (City of)</t>
  </si>
  <si>
    <t>Albany Water, Gas &amp; Light Commission</t>
  </si>
  <si>
    <t>Adel Electric (City of)</t>
  </si>
  <si>
    <t>Acworth Power (City of)</t>
  </si>
  <si>
    <t>Provider</t>
  </si>
  <si>
    <t>All Usage Levels, Alphabetical Listing</t>
  </si>
  <si>
    <t>Residential Rate Survey – Summer 2014</t>
  </si>
  <si>
    <t>Georgia Public Service Commission</t>
  </si>
  <si>
    <t>500 kWh Level Ranking (Low to High)</t>
  </si>
  <si>
    <t>1,000 kWh Level Ranking (Low to High)</t>
  </si>
  <si>
    <t>1,500 kWh Level Ranking (Low to High)</t>
  </si>
  <si>
    <t>2,000 kWh Level Ranking (Low to High)</t>
  </si>
  <si>
    <t>Muni Providers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</si>
</sst>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&quot;$&quot;#,##0.0000"/>
  </numFmts>
  <fonts count="42"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166" fontId="2" fillId="0" borderId="14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4" xfId="55" applyNumberFormat="1" applyFont="1" applyFill="1" applyBorder="1" applyAlignment="1">
      <alignment/>
      <protection/>
    </xf>
    <xf numFmtId="165" fontId="2" fillId="0" borderId="15" xfId="55" applyNumberFormat="1" applyFont="1" applyFill="1" applyBorder="1" applyAlignment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55" applyFont="1" applyAlignment="1">
      <alignment horizontal="right"/>
      <protection/>
    </xf>
    <xf numFmtId="0" fontId="0" fillId="0" borderId="0" xfId="55">
      <alignment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4" borderId="16" xfId="55" applyFont="1" applyFill="1" applyBorder="1" applyAlignment="1">
      <alignment horizontal="center" wrapText="1"/>
      <protection/>
    </xf>
    <xf numFmtId="0" fontId="4" fillId="34" borderId="17" xfId="55" applyFont="1" applyFill="1" applyBorder="1" applyAlignment="1">
      <alignment horizontal="center" wrapText="1"/>
      <protection/>
    </xf>
    <xf numFmtId="165" fontId="2" fillId="0" borderId="18" xfId="0" applyNumberFormat="1" applyFont="1" applyFill="1" applyBorder="1" applyAlignment="1">
      <alignment/>
    </xf>
    <xf numFmtId="166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166" fontId="2" fillId="0" borderId="20" xfId="0" applyNumberFormat="1" applyFont="1" applyFill="1" applyBorder="1" applyAlignment="1">
      <alignment/>
    </xf>
    <xf numFmtId="0" fontId="4" fillId="35" borderId="21" xfId="0" applyFont="1" applyFill="1" applyBorder="1" applyAlignment="1">
      <alignment horizontal="center" wrapText="1"/>
    </xf>
    <xf numFmtId="0" fontId="4" fillId="35" borderId="22" xfId="0" applyFont="1" applyFill="1" applyBorder="1" applyAlignment="1">
      <alignment horizontal="center" wrapText="1"/>
    </xf>
    <xf numFmtId="165" fontId="4" fillId="36" borderId="21" xfId="0" applyNumberFormat="1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4" fillId="37" borderId="21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4" fillId="35" borderId="26" xfId="0" applyFont="1" applyFill="1" applyBorder="1" applyAlignment="1">
      <alignment horizontal="center" wrapText="1"/>
    </xf>
    <xf numFmtId="165" fontId="4" fillId="36" borderId="27" xfId="0" applyNumberFormat="1" applyFont="1" applyFill="1" applyBorder="1" applyAlignment="1">
      <alignment horizontal="center" wrapText="1"/>
    </xf>
    <xf numFmtId="0" fontId="4" fillId="36" borderId="26" xfId="0" applyFont="1" applyFill="1" applyBorder="1" applyAlignment="1">
      <alignment horizontal="center" wrapText="1"/>
    </xf>
    <xf numFmtId="0" fontId="4" fillId="33" borderId="27" xfId="55" applyFont="1" applyFill="1" applyBorder="1" applyAlignment="1">
      <alignment horizontal="center" wrapText="1"/>
      <protection/>
    </xf>
    <xf numFmtId="0" fontId="4" fillId="33" borderId="26" xfId="55" applyFont="1" applyFill="1" applyBorder="1" applyAlignment="1">
      <alignment horizontal="center" wrapText="1"/>
      <protection/>
    </xf>
    <xf numFmtId="0" fontId="4" fillId="34" borderId="27" xfId="55" applyFont="1" applyFill="1" applyBorder="1" applyAlignment="1">
      <alignment horizontal="center" wrapText="1"/>
      <protection/>
    </xf>
    <xf numFmtId="165" fontId="3" fillId="0" borderId="28" xfId="0" applyNumberFormat="1" applyFont="1" applyFill="1" applyBorder="1" applyAlignment="1">
      <alignment/>
    </xf>
    <xf numFmtId="166" fontId="3" fillId="0" borderId="28" xfId="0" applyNumberFormat="1" applyFont="1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0" fontId="4" fillId="35" borderId="17" xfId="0" applyFont="1" applyFill="1" applyBorder="1" applyAlignment="1">
      <alignment horizontal="center" wrapText="1"/>
    </xf>
    <xf numFmtId="0" fontId="4" fillId="37" borderId="29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65" fontId="4" fillId="36" borderId="16" xfId="0" applyNumberFormat="1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0" fontId="4" fillId="35" borderId="29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6" borderId="34" xfId="0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36" xfId="0" applyFont="1" applyFill="1" applyBorder="1" applyAlignment="1">
      <alignment horizontal="center"/>
    </xf>
    <xf numFmtId="0" fontId="5" fillId="36" borderId="37" xfId="55" applyFont="1" applyFill="1" applyBorder="1" applyAlignment="1">
      <alignment horizontal="center"/>
      <protection/>
    </xf>
    <xf numFmtId="0" fontId="5" fillId="36" borderId="36" xfId="55" applyFont="1" applyFill="1" applyBorder="1" applyAlignment="1">
      <alignment horizontal="center"/>
      <protection/>
    </xf>
    <xf numFmtId="0" fontId="5" fillId="33" borderId="37" xfId="55" applyFont="1" applyFill="1" applyBorder="1" applyAlignment="1">
      <alignment horizontal="center"/>
      <protection/>
    </xf>
    <xf numFmtId="0" fontId="5" fillId="33" borderId="36" xfId="55" applyFont="1" applyFill="1" applyBorder="1" applyAlignment="1">
      <alignment horizontal="center"/>
      <protection/>
    </xf>
    <xf numFmtId="0" fontId="5" fillId="34" borderId="38" xfId="55" applyFont="1" applyFill="1" applyBorder="1" applyAlignment="1">
      <alignment horizontal="center"/>
      <protection/>
    </xf>
    <xf numFmtId="0" fontId="5" fillId="34" borderId="39" xfId="55" applyFont="1" applyFill="1" applyBorder="1" applyAlignment="1">
      <alignment horizontal="center"/>
      <protection/>
    </xf>
    <xf numFmtId="0" fontId="4" fillId="35" borderId="22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4" fillId="36" borderId="29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5" fillId="36" borderId="35" xfId="55" applyFont="1" applyFill="1" applyBorder="1" applyAlignment="1">
      <alignment horizontal="center"/>
      <protection/>
    </xf>
    <xf numFmtId="0" fontId="5" fillId="36" borderId="39" xfId="55" applyFont="1" applyFill="1" applyBorder="1" applyAlignment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5" fillId="33" borderId="35" xfId="55" applyFont="1" applyFill="1" applyBorder="1" applyAlignment="1">
      <alignment horizontal="center"/>
      <protection/>
    </xf>
    <xf numFmtId="0" fontId="5" fillId="33" borderId="39" xfId="55" applyFont="1" applyFill="1" applyBorder="1" applyAlignment="1">
      <alignment horizontal="center"/>
      <protection/>
    </xf>
    <xf numFmtId="0" fontId="4" fillId="34" borderId="29" xfId="0" applyFont="1" applyFill="1" applyBorder="1" applyAlignment="1">
      <alignment horizontal="center"/>
    </xf>
    <xf numFmtId="0" fontId="5" fillId="34" borderId="35" xfId="55" applyFont="1" applyFill="1" applyBorder="1" applyAlignment="1">
      <alignment horizontal="center"/>
      <protection/>
    </xf>
    <xf numFmtId="165" fontId="2" fillId="0" borderId="40" xfId="0" applyNumberFormat="1" applyFont="1" applyFill="1" applyBorder="1" applyAlignment="1">
      <alignment/>
    </xf>
    <xf numFmtId="166" fontId="2" fillId="0" borderId="41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10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61</v>
      </c>
    </row>
    <row r="4" ht="16.5" customHeight="1">
      <c r="B4" s="22" t="s">
        <v>67</v>
      </c>
    </row>
    <row r="5" ht="16.5" customHeight="1">
      <c r="B5" s="22" t="s">
        <v>60</v>
      </c>
    </row>
    <row r="6" ht="16.5" customHeight="1" thickBot="1">
      <c r="B6" s="22"/>
    </row>
    <row r="7" spans="3:10" ht="16.5" customHeight="1" thickBot="1">
      <c r="C7" s="63" t="s">
        <v>6</v>
      </c>
      <c r="D7" s="64"/>
      <c r="E7" s="65" t="s">
        <v>5</v>
      </c>
      <c r="F7" s="66"/>
      <c r="G7" s="67" t="s">
        <v>4</v>
      </c>
      <c r="H7" s="68"/>
      <c r="I7" s="69" t="s">
        <v>3</v>
      </c>
      <c r="J7" s="70"/>
    </row>
    <row r="8" spans="1:10" ht="24.75" customHeight="1" thickBot="1">
      <c r="A8" s="21"/>
      <c r="B8" s="45" t="s">
        <v>59</v>
      </c>
      <c r="C8" s="34" t="s">
        <v>2</v>
      </c>
      <c r="D8" s="35" t="s">
        <v>1</v>
      </c>
      <c r="E8" s="36" t="s">
        <v>2</v>
      </c>
      <c r="F8" s="37" t="s">
        <v>1</v>
      </c>
      <c r="G8" s="38" t="s">
        <v>2</v>
      </c>
      <c r="H8" s="39" t="s">
        <v>1</v>
      </c>
      <c r="I8" s="40" t="s">
        <v>2</v>
      </c>
      <c r="J8" s="41" t="s">
        <v>1</v>
      </c>
    </row>
    <row r="9" spans="1:10" s="9" customFormat="1" ht="16.5" customHeight="1">
      <c r="A9" s="14">
        <v>1</v>
      </c>
      <c r="B9" s="42" t="s">
        <v>58</v>
      </c>
      <c r="C9" s="30">
        <v>75</v>
      </c>
      <c r="D9" s="31">
        <f aca="true" t="shared" si="0" ref="D9:D29">C9/500</f>
        <v>0.15</v>
      </c>
      <c r="E9" s="32">
        <v>144.96</v>
      </c>
      <c r="F9" s="31">
        <f>E9/1000</f>
        <v>0.14496</v>
      </c>
      <c r="G9" s="32">
        <v>228.52</v>
      </c>
      <c r="H9" s="31">
        <f aca="true" t="shared" si="1" ref="H9:H29">G9/1500</f>
        <v>0.15234666666666669</v>
      </c>
      <c r="I9" s="32">
        <v>312.07</v>
      </c>
      <c r="J9" s="33">
        <f>I9/2000</f>
        <v>0.156035</v>
      </c>
    </row>
    <row r="10" spans="1:10" s="9" customFormat="1" ht="16.5" customHeight="1">
      <c r="A10" s="14">
        <v>2</v>
      </c>
      <c r="B10" s="43" t="s">
        <v>57</v>
      </c>
      <c r="C10" s="18">
        <v>65.1</v>
      </c>
      <c r="D10" s="17">
        <f t="shared" si="0"/>
        <v>0.13019999999999998</v>
      </c>
      <c r="E10" s="16">
        <v>131.45</v>
      </c>
      <c r="F10" s="17">
        <f>E10/1000</f>
        <v>0.13144999999999998</v>
      </c>
      <c r="G10" s="16">
        <v>203.05</v>
      </c>
      <c r="H10" s="17">
        <f t="shared" si="1"/>
        <v>0.13536666666666666</v>
      </c>
      <c r="I10" s="16">
        <v>274.65</v>
      </c>
      <c r="J10" s="15">
        <f>I10/2000</f>
        <v>0.13732499999999997</v>
      </c>
    </row>
    <row r="11" spans="1:10" s="9" customFormat="1" ht="16.5" customHeight="1">
      <c r="A11" s="14">
        <v>3</v>
      </c>
      <c r="B11" s="43" t="s">
        <v>56</v>
      </c>
      <c r="C11" s="18">
        <v>58.51</v>
      </c>
      <c r="D11" s="17">
        <f t="shared" si="0"/>
        <v>0.11702</v>
      </c>
      <c r="E11" s="16">
        <v>118.61</v>
      </c>
      <c r="F11" s="17">
        <f>E11/1000</f>
        <v>0.11861</v>
      </c>
      <c r="G11" s="16">
        <v>183.79</v>
      </c>
      <c r="H11" s="17">
        <f t="shared" si="1"/>
        <v>0.12252666666666666</v>
      </c>
      <c r="I11" s="16">
        <v>248.96</v>
      </c>
      <c r="J11" s="15">
        <f>I11/2000</f>
        <v>0.12448000000000001</v>
      </c>
    </row>
    <row r="12" spans="1:10" s="9" customFormat="1" ht="16.5" customHeight="1">
      <c r="A12" s="14">
        <v>4</v>
      </c>
      <c r="B12" s="43" t="s">
        <v>55</v>
      </c>
      <c r="C12" s="18">
        <v>63.36</v>
      </c>
      <c r="D12" s="17">
        <f t="shared" si="0"/>
        <v>0.12672</v>
      </c>
      <c r="E12" s="16">
        <v>128.73</v>
      </c>
      <c r="F12" s="17">
        <f aca="true" t="shared" si="2" ref="F12:F31">E12/1000</f>
        <v>0.12872999999999998</v>
      </c>
      <c r="G12" s="16">
        <v>197.59</v>
      </c>
      <c r="H12" s="17">
        <f t="shared" si="1"/>
        <v>0.13172666666666666</v>
      </c>
      <c r="I12" s="16">
        <v>266.45</v>
      </c>
      <c r="J12" s="15">
        <f aca="true" t="shared" si="3" ref="J12:J31">I12/2000</f>
        <v>0.13322499999999998</v>
      </c>
    </row>
    <row r="13" spans="1:10" s="9" customFormat="1" ht="16.5" customHeight="1">
      <c r="A13" s="14">
        <v>5</v>
      </c>
      <c r="B13" s="43" t="s">
        <v>54</v>
      </c>
      <c r="C13" s="18">
        <v>64</v>
      </c>
      <c r="D13" s="17">
        <f t="shared" si="0"/>
        <v>0.128</v>
      </c>
      <c r="E13" s="16">
        <v>116</v>
      </c>
      <c r="F13" s="17">
        <f t="shared" si="2"/>
        <v>0.116</v>
      </c>
      <c r="G13" s="16">
        <v>182</v>
      </c>
      <c r="H13" s="17">
        <f t="shared" si="1"/>
        <v>0.12133333333333333</v>
      </c>
      <c r="I13" s="16">
        <v>248</v>
      </c>
      <c r="J13" s="15">
        <f t="shared" si="3"/>
        <v>0.124</v>
      </c>
    </row>
    <row r="14" spans="1:10" s="9" customFormat="1" ht="16.5" customHeight="1">
      <c r="A14" s="14">
        <v>6</v>
      </c>
      <c r="B14" s="43" t="s">
        <v>53</v>
      </c>
      <c r="C14" s="18">
        <v>73.92</v>
      </c>
      <c r="D14" s="17">
        <f t="shared" si="0"/>
        <v>0.14784</v>
      </c>
      <c r="E14" s="16">
        <v>131.27</v>
      </c>
      <c r="F14" s="17">
        <f t="shared" si="2"/>
        <v>0.13127</v>
      </c>
      <c r="G14" s="16">
        <v>188.62</v>
      </c>
      <c r="H14" s="17">
        <f t="shared" si="1"/>
        <v>0.12574666666666667</v>
      </c>
      <c r="I14" s="16">
        <v>245.97</v>
      </c>
      <c r="J14" s="15">
        <f t="shared" si="3"/>
        <v>0.122985</v>
      </c>
    </row>
    <row r="15" spans="1:10" s="9" customFormat="1" ht="16.5" customHeight="1">
      <c r="A15" s="14">
        <v>7</v>
      </c>
      <c r="B15" s="43" t="s">
        <v>52</v>
      </c>
      <c r="C15" s="18">
        <v>59.5</v>
      </c>
      <c r="D15" s="17">
        <f t="shared" si="0"/>
        <v>0.119</v>
      </c>
      <c r="E15" s="16">
        <v>121.1</v>
      </c>
      <c r="F15" s="17">
        <f t="shared" si="2"/>
        <v>0.1211</v>
      </c>
      <c r="G15" s="16">
        <v>186.6</v>
      </c>
      <c r="H15" s="17">
        <f t="shared" si="1"/>
        <v>0.1244</v>
      </c>
      <c r="I15" s="16">
        <v>252.1</v>
      </c>
      <c r="J15" s="15">
        <f t="shared" si="3"/>
        <v>0.12605</v>
      </c>
    </row>
    <row r="16" spans="1:10" s="9" customFormat="1" ht="16.5" customHeight="1">
      <c r="A16" s="14">
        <v>8</v>
      </c>
      <c r="B16" s="43" t="s">
        <v>51</v>
      </c>
      <c r="C16" s="18">
        <v>74.2</v>
      </c>
      <c r="D16" s="17">
        <f t="shared" si="0"/>
        <v>0.1484</v>
      </c>
      <c r="E16" s="16">
        <v>139.65</v>
      </c>
      <c r="F16" s="17">
        <f t="shared" si="2"/>
        <v>0.13965</v>
      </c>
      <c r="G16" s="16">
        <v>205.1</v>
      </c>
      <c r="H16" s="17">
        <f t="shared" si="1"/>
        <v>0.13673333333333332</v>
      </c>
      <c r="I16" s="16">
        <v>270.55</v>
      </c>
      <c r="J16" s="15">
        <f t="shared" si="3"/>
        <v>0.135275</v>
      </c>
    </row>
    <row r="17" spans="1:10" s="9" customFormat="1" ht="16.5" customHeight="1">
      <c r="A17" s="14">
        <v>9</v>
      </c>
      <c r="B17" s="43" t="s">
        <v>50</v>
      </c>
      <c r="C17" s="18">
        <v>63.15</v>
      </c>
      <c r="D17" s="17">
        <f t="shared" si="0"/>
        <v>0.1263</v>
      </c>
      <c r="E17" s="16">
        <v>116.3</v>
      </c>
      <c r="F17" s="17">
        <f t="shared" si="2"/>
        <v>0.1163</v>
      </c>
      <c r="G17" s="16">
        <v>169.45</v>
      </c>
      <c r="H17" s="17">
        <f t="shared" si="1"/>
        <v>0.11296666666666666</v>
      </c>
      <c r="I17" s="16">
        <v>222.6</v>
      </c>
      <c r="J17" s="15">
        <f t="shared" si="3"/>
        <v>0.1113</v>
      </c>
    </row>
    <row r="18" spans="1:10" s="9" customFormat="1" ht="16.5" customHeight="1">
      <c r="A18" s="14">
        <v>10</v>
      </c>
      <c r="B18" s="43" t="s">
        <v>49</v>
      </c>
      <c r="C18" s="18">
        <v>64.5</v>
      </c>
      <c r="D18" s="17">
        <f t="shared" si="0"/>
        <v>0.129</v>
      </c>
      <c r="E18" s="16">
        <v>125</v>
      </c>
      <c r="F18" s="17">
        <f t="shared" si="2"/>
        <v>0.125</v>
      </c>
      <c r="G18" s="16">
        <v>192.5</v>
      </c>
      <c r="H18" s="17">
        <f t="shared" si="1"/>
        <v>0.12833333333333333</v>
      </c>
      <c r="I18" s="16">
        <v>250</v>
      </c>
      <c r="J18" s="15">
        <f t="shared" si="3"/>
        <v>0.125</v>
      </c>
    </row>
    <row r="19" spans="1:10" s="9" customFormat="1" ht="16.5" customHeight="1">
      <c r="A19" s="14">
        <v>11</v>
      </c>
      <c r="B19" s="43" t="s">
        <v>48</v>
      </c>
      <c r="C19" s="20">
        <v>61.84</v>
      </c>
      <c r="D19" s="17">
        <f t="shared" si="0"/>
        <v>0.12368000000000001</v>
      </c>
      <c r="E19" s="19">
        <v>117.12</v>
      </c>
      <c r="F19" s="17">
        <f t="shared" si="2"/>
        <v>0.11712</v>
      </c>
      <c r="G19" s="19">
        <v>185.74</v>
      </c>
      <c r="H19" s="17">
        <f t="shared" si="1"/>
        <v>0.12382666666666667</v>
      </c>
      <c r="I19" s="19">
        <v>254.37</v>
      </c>
      <c r="J19" s="15">
        <f t="shared" si="3"/>
        <v>0.127185</v>
      </c>
    </row>
    <row r="20" spans="1:10" s="9" customFormat="1" ht="15.75" customHeight="1">
      <c r="A20" s="14">
        <v>12</v>
      </c>
      <c r="B20" s="43" t="s">
        <v>47</v>
      </c>
      <c r="C20" s="18">
        <v>59.92</v>
      </c>
      <c r="D20" s="17">
        <f t="shared" si="0"/>
        <v>0.11984</v>
      </c>
      <c r="E20" s="16">
        <v>107.31</v>
      </c>
      <c r="F20" s="17">
        <f t="shared" si="2"/>
        <v>0.10731</v>
      </c>
      <c r="G20" s="16">
        <v>154.71</v>
      </c>
      <c r="H20" s="17">
        <f t="shared" si="1"/>
        <v>0.10314000000000001</v>
      </c>
      <c r="I20" s="16">
        <v>202.1</v>
      </c>
      <c r="J20" s="15">
        <f t="shared" si="3"/>
        <v>0.10105</v>
      </c>
    </row>
    <row r="21" spans="1:10" s="9" customFormat="1" ht="16.5" customHeight="1">
      <c r="A21" s="14">
        <v>13</v>
      </c>
      <c r="B21" s="43" t="s">
        <v>46</v>
      </c>
      <c r="C21" s="18">
        <v>57.8</v>
      </c>
      <c r="D21" s="17">
        <f t="shared" si="0"/>
        <v>0.1156</v>
      </c>
      <c r="E21" s="16">
        <v>119.8</v>
      </c>
      <c r="F21" s="17">
        <f t="shared" si="2"/>
        <v>0.1198</v>
      </c>
      <c r="G21" s="16">
        <v>181.8</v>
      </c>
      <c r="H21" s="17">
        <f t="shared" si="1"/>
        <v>0.1212</v>
      </c>
      <c r="I21" s="16">
        <v>243.8</v>
      </c>
      <c r="J21" s="15">
        <f t="shared" si="3"/>
        <v>0.12190000000000001</v>
      </c>
    </row>
    <row r="22" spans="1:10" s="9" customFormat="1" ht="16.5" customHeight="1">
      <c r="A22" s="14">
        <v>14</v>
      </c>
      <c r="B22" s="43" t="s">
        <v>45</v>
      </c>
      <c r="C22" s="20">
        <v>59.87</v>
      </c>
      <c r="D22" s="17">
        <f t="shared" si="0"/>
        <v>0.11974</v>
      </c>
      <c r="E22" s="19">
        <v>121.73</v>
      </c>
      <c r="F22" s="17">
        <f t="shared" si="2"/>
        <v>0.12173</v>
      </c>
      <c r="G22" s="19">
        <v>187.6</v>
      </c>
      <c r="H22" s="17">
        <f t="shared" si="1"/>
        <v>0.12506666666666666</v>
      </c>
      <c r="I22" s="19">
        <v>253.46</v>
      </c>
      <c r="J22" s="15">
        <f t="shared" si="3"/>
        <v>0.12673</v>
      </c>
    </row>
    <row r="23" spans="1:10" s="9" customFormat="1" ht="16.5" customHeight="1">
      <c r="A23" s="14">
        <v>15</v>
      </c>
      <c r="B23" s="43" t="s">
        <v>44</v>
      </c>
      <c r="C23" s="20">
        <v>58.9</v>
      </c>
      <c r="D23" s="17">
        <f t="shared" si="0"/>
        <v>0.1178</v>
      </c>
      <c r="E23" s="19">
        <v>117.4</v>
      </c>
      <c r="F23" s="17">
        <f t="shared" si="2"/>
        <v>0.1174</v>
      </c>
      <c r="G23" s="19">
        <v>182.3</v>
      </c>
      <c r="H23" s="17">
        <f t="shared" si="1"/>
        <v>0.12153333333333334</v>
      </c>
      <c r="I23" s="19">
        <v>247.2</v>
      </c>
      <c r="J23" s="15">
        <f t="shared" si="3"/>
        <v>0.12359999999999999</v>
      </c>
    </row>
    <row r="24" spans="1:10" s="9" customFormat="1" ht="16.5" customHeight="1">
      <c r="A24" s="14">
        <v>16</v>
      </c>
      <c r="B24" s="43" t="s">
        <v>43</v>
      </c>
      <c r="C24" s="18">
        <v>56.5</v>
      </c>
      <c r="D24" s="17">
        <f t="shared" si="0"/>
        <v>0.113</v>
      </c>
      <c r="E24" s="16">
        <v>118.05</v>
      </c>
      <c r="F24" s="17">
        <f t="shared" si="2"/>
        <v>0.11805</v>
      </c>
      <c r="G24" s="16">
        <v>186.05</v>
      </c>
      <c r="H24" s="17">
        <f t="shared" si="1"/>
        <v>0.12403333333333334</v>
      </c>
      <c r="I24" s="16">
        <v>254.05</v>
      </c>
      <c r="J24" s="15">
        <f t="shared" si="3"/>
        <v>0.127025</v>
      </c>
    </row>
    <row r="25" spans="1:10" s="9" customFormat="1" ht="16.5" customHeight="1">
      <c r="A25" s="14">
        <v>17</v>
      </c>
      <c r="B25" s="43" t="s">
        <v>42</v>
      </c>
      <c r="C25" s="18">
        <v>43.09</v>
      </c>
      <c r="D25" s="17">
        <f t="shared" si="0"/>
        <v>0.08618</v>
      </c>
      <c r="E25" s="16">
        <v>103.46</v>
      </c>
      <c r="F25" s="17">
        <f t="shared" si="2"/>
        <v>0.10346</v>
      </c>
      <c r="G25" s="16">
        <v>163.83</v>
      </c>
      <c r="H25" s="17">
        <f t="shared" si="1"/>
        <v>0.10922000000000001</v>
      </c>
      <c r="I25" s="16">
        <v>224.2</v>
      </c>
      <c r="J25" s="15">
        <f t="shared" si="3"/>
        <v>0.11209999999999999</v>
      </c>
    </row>
    <row r="26" spans="1:10" s="9" customFormat="1" ht="16.5" customHeight="1">
      <c r="A26" s="14">
        <v>18</v>
      </c>
      <c r="B26" s="43" t="s">
        <v>41</v>
      </c>
      <c r="C26" s="18">
        <v>75.13</v>
      </c>
      <c r="D26" s="17">
        <f t="shared" si="0"/>
        <v>0.15026</v>
      </c>
      <c r="E26" s="16">
        <v>150.23</v>
      </c>
      <c r="F26" s="17">
        <f t="shared" si="2"/>
        <v>0.15023</v>
      </c>
      <c r="G26" s="16">
        <v>225.33</v>
      </c>
      <c r="H26" s="17">
        <f t="shared" si="1"/>
        <v>0.15022000000000002</v>
      </c>
      <c r="I26" s="16">
        <v>300.43</v>
      </c>
      <c r="J26" s="15">
        <f t="shared" si="3"/>
        <v>0.15021500000000002</v>
      </c>
    </row>
    <row r="27" spans="1:10" s="9" customFormat="1" ht="16.5" customHeight="1">
      <c r="A27" s="14">
        <v>19</v>
      </c>
      <c r="B27" s="43" t="s">
        <v>40</v>
      </c>
      <c r="C27" s="18">
        <v>61.5</v>
      </c>
      <c r="D27" s="17">
        <f t="shared" si="0"/>
        <v>0.123</v>
      </c>
      <c r="E27" s="16">
        <v>120.5</v>
      </c>
      <c r="F27" s="17">
        <f t="shared" si="2"/>
        <v>0.1205</v>
      </c>
      <c r="G27" s="16">
        <v>187</v>
      </c>
      <c r="H27" s="17">
        <f t="shared" si="1"/>
        <v>0.12466666666666666</v>
      </c>
      <c r="I27" s="16">
        <v>257.5</v>
      </c>
      <c r="J27" s="15">
        <f t="shared" si="3"/>
        <v>0.12875</v>
      </c>
    </row>
    <row r="28" spans="1:10" s="9" customFormat="1" ht="16.5" customHeight="1">
      <c r="A28" s="14">
        <v>20</v>
      </c>
      <c r="B28" s="43" t="s">
        <v>39</v>
      </c>
      <c r="C28" s="18">
        <v>69.2</v>
      </c>
      <c r="D28" s="17">
        <f t="shared" si="0"/>
        <v>0.1384</v>
      </c>
      <c r="E28" s="16">
        <v>138.4</v>
      </c>
      <c r="F28" s="17">
        <f t="shared" si="2"/>
        <v>0.1384</v>
      </c>
      <c r="G28" s="16">
        <v>216.1</v>
      </c>
      <c r="H28" s="17">
        <f t="shared" si="1"/>
        <v>0.14406666666666668</v>
      </c>
      <c r="I28" s="16">
        <v>293.8</v>
      </c>
      <c r="J28" s="15">
        <f t="shared" si="3"/>
        <v>0.1469</v>
      </c>
    </row>
    <row r="29" spans="1:10" s="9" customFormat="1" ht="16.5" customHeight="1">
      <c r="A29" s="14">
        <v>21</v>
      </c>
      <c r="B29" s="43" t="s">
        <v>38</v>
      </c>
      <c r="C29" s="18">
        <v>67.5</v>
      </c>
      <c r="D29" s="17">
        <f t="shared" si="0"/>
        <v>0.135</v>
      </c>
      <c r="E29" s="16">
        <v>126.25</v>
      </c>
      <c r="F29" s="17">
        <f t="shared" si="2"/>
        <v>0.12625</v>
      </c>
      <c r="G29" s="16">
        <v>186.25</v>
      </c>
      <c r="H29" s="17">
        <f t="shared" si="1"/>
        <v>0.12416666666666666</v>
      </c>
      <c r="I29" s="16">
        <v>246.25</v>
      </c>
      <c r="J29" s="15">
        <f t="shared" si="3"/>
        <v>0.123125</v>
      </c>
    </row>
    <row r="30" spans="1:10" s="9" customFormat="1" ht="16.5" customHeight="1">
      <c r="A30" s="14">
        <v>22</v>
      </c>
      <c r="B30" s="43" t="s">
        <v>37</v>
      </c>
      <c r="C30" s="18">
        <v>69.5</v>
      </c>
      <c r="D30" s="17">
        <f aca="true" t="shared" si="4" ref="D30:D48">C30/500</f>
        <v>0.139</v>
      </c>
      <c r="E30" s="16">
        <v>134.5</v>
      </c>
      <c r="F30" s="17">
        <f t="shared" si="2"/>
        <v>0.1345</v>
      </c>
      <c r="G30" s="16">
        <v>207</v>
      </c>
      <c r="H30" s="17">
        <f aca="true" t="shared" si="5" ref="H30:H48">G30/1500</f>
        <v>0.138</v>
      </c>
      <c r="I30" s="16">
        <v>279.5</v>
      </c>
      <c r="J30" s="15">
        <f t="shared" si="3"/>
        <v>0.13975</v>
      </c>
    </row>
    <row r="31" spans="1:10" s="9" customFormat="1" ht="16.5" customHeight="1">
      <c r="A31" s="14">
        <v>23</v>
      </c>
      <c r="B31" s="43" t="s">
        <v>36</v>
      </c>
      <c r="C31" s="18">
        <v>63.24</v>
      </c>
      <c r="D31" s="17">
        <f t="shared" si="4"/>
        <v>0.12648</v>
      </c>
      <c r="E31" s="16">
        <v>123.48</v>
      </c>
      <c r="F31" s="17">
        <f t="shared" si="2"/>
        <v>0.12348</v>
      </c>
      <c r="G31" s="16">
        <v>187.72</v>
      </c>
      <c r="H31" s="17">
        <f t="shared" si="5"/>
        <v>0.12514666666666666</v>
      </c>
      <c r="I31" s="16">
        <v>251.96</v>
      </c>
      <c r="J31" s="15">
        <f t="shared" si="3"/>
        <v>0.12598</v>
      </c>
    </row>
    <row r="32" spans="1:10" s="9" customFormat="1" ht="16.5" customHeight="1">
      <c r="A32" s="14">
        <v>24</v>
      </c>
      <c r="B32" s="43" t="s">
        <v>35</v>
      </c>
      <c r="C32" s="18">
        <v>67.5</v>
      </c>
      <c r="D32" s="17">
        <f t="shared" si="4"/>
        <v>0.135</v>
      </c>
      <c r="E32" s="16">
        <v>127.5</v>
      </c>
      <c r="F32" s="17">
        <f aca="true" t="shared" si="6" ref="F32:F49">E32/1000</f>
        <v>0.1275</v>
      </c>
      <c r="G32" s="16">
        <v>187.5</v>
      </c>
      <c r="H32" s="17">
        <f t="shared" si="5"/>
        <v>0.125</v>
      </c>
      <c r="I32" s="16">
        <v>247.5</v>
      </c>
      <c r="J32" s="15">
        <f aca="true" t="shared" si="7" ref="J32:J49">I32/2000</f>
        <v>0.12375</v>
      </c>
    </row>
    <row r="33" spans="1:10" s="9" customFormat="1" ht="16.5" customHeight="1">
      <c r="A33" s="14">
        <v>25</v>
      </c>
      <c r="B33" s="43" t="s">
        <v>34</v>
      </c>
      <c r="C33" s="18">
        <v>61.6</v>
      </c>
      <c r="D33" s="17">
        <f t="shared" si="4"/>
        <v>0.1232</v>
      </c>
      <c r="E33" s="16">
        <v>113.74</v>
      </c>
      <c r="F33" s="17">
        <f t="shared" si="6"/>
        <v>0.11374</v>
      </c>
      <c r="G33" s="16">
        <v>180.6</v>
      </c>
      <c r="H33" s="17">
        <f t="shared" si="5"/>
        <v>0.1204</v>
      </c>
      <c r="I33" s="16">
        <v>247.44</v>
      </c>
      <c r="J33" s="15">
        <f t="shared" si="7"/>
        <v>0.12372</v>
      </c>
    </row>
    <row r="34" spans="1:10" s="9" customFormat="1" ht="16.5" customHeight="1">
      <c r="A34" s="14">
        <v>26</v>
      </c>
      <c r="B34" s="43" t="s">
        <v>33</v>
      </c>
      <c r="C34" s="18">
        <v>49.95</v>
      </c>
      <c r="D34" s="17">
        <f t="shared" si="4"/>
        <v>0.0999</v>
      </c>
      <c r="E34" s="16">
        <v>97.4</v>
      </c>
      <c r="F34" s="17">
        <f t="shared" si="6"/>
        <v>0.0974</v>
      </c>
      <c r="G34" s="16">
        <v>151.85</v>
      </c>
      <c r="H34" s="17">
        <f t="shared" si="5"/>
        <v>0.10123333333333333</v>
      </c>
      <c r="I34" s="16">
        <v>206.3</v>
      </c>
      <c r="J34" s="15">
        <f t="shared" si="7"/>
        <v>0.10315</v>
      </c>
    </row>
    <row r="35" spans="1:10" s="9" customFormat="1" ht="16.5" customHeight="1">
      <c r="A35" s="14">
        <v>27</v>
      </c>
      <c r="B35" s="43" t="s">
        <v>32</v>
      </c>
      <c r="C35" s="18">
        <v>64</v>
      </c>
      <c r="D35" s="17">
        <f t="shared" si="4"/>
        <v>0.128</v>
      </c>
      <c r="E35" s="16">
        <v>127.2</v>
      </c>
      <c r="F35" s="17">
        <f t="shared" si="6"/>
        <v>0.1272</v>
      </c>
      <c r="G35" s="16">
        <v>187.2</v>
      </c>
      <c r="H35" s="17">
        <f t="shared" si="5"/>
        <v>0.1248</v>
      </c>
      <c r="I35" s="16">
        <v>247.2</v>
      </c>
      <c r="J35" s="15">
        <f t="shared" si="7"/>
        <v>0.12359999999999999</v>
      </c>
    </row>
    <row r="36" spans="1:10" s="9" customFormat="1" ht="16.5" customHeight="1">
      <c r="A36" s="14">
        <v>28</v>
      </c>
      <c r="B36" s="43" t="s">
        <v>31</v>
      </c>
      <c r="C36" s="18">
        <v>62.25</v>
      </c>
      <c r="D36" s="17">
        <f t="shared" si="4"/>
        <v>0.1245</v>
      </c>
      <c r="E36" s="16">
        <v>116.5</v>
      </c>
      <c r="F36" s="17">
        <f t="shared" si="6"/>
        <v>0.1165</v>
      </c>
      <c r="G36" s="16">
        <v>180.75</v>
      </c>
      <c r="H36" s="17">
        <f t="shared" si="5"/>
        <v>0.1205</v>
      </c>
      <c r="I36" s="16">
        <v>245</v>
      </c>
      <c r="J36" s="15">
        <f t="shared" si="7"/>
        <v>0.1225</v>
      </c>
    </row>
    <row r="37" spans="1:10" s="9" customFormat="1" ht="16.5" customHeight="1">
      <c r="A37" s="14">
        <v>29</v>
      </c>
      <c r="B37" s="43" t="s">
        <v>30</v>
      </c>
      <c r="C37" s="18">
        <v>50</v>
      </c>
      <c r="D37" s="17">
        <f t="shared" si="4"/>
        <v>0.1</v>
      </c>
      <c r="E37" s="16">
        <v>100</v>
      </c>
      <c r="F37" s="17">
        <f t="shared" si="6"/>
        <v>0.1</v>
      </c>
      <c r="G37" s="16">
        <v>150</v>
      </c>
      <c r="H37" s="17">
        <f t="shared" si="5"/>
        <v>0.1</v>
      </c>
      <c r="I37" s="16">
        <v>200</v>
      </c>
      <c r="J37" s="15">
        <f t="shared" si="7"/>
        <v>0.1</v>
      </c>
    </row>
    <row r="38" spans="1:10" s="9" customFormat="1" ht="16.5" customHeight="1">
      <c r="A38" s="14">
        <v>30</v>
      </c>
      <c r="B38" s="43" t="s">
        <v>29</v>
      </c>
      <c r="C38" s="20">
        <v>73.25</v>
      </c>
      <c r="D38" s="17">
        <f t="shared" si="4"/>
        <v>0.1465</v>
      </c>
      <c r="E38" s="19">
        <v>134.5</v>
      </c>
      <c r="F38" s="17">
        <f t="shared" si="6"/>
        <v>0.1345</v>
      </c>
      <c r="G38" s="19">
        <v>195.75</v>
      </c>
      <c r="H38" s="17">
        <f t="shared" si="5"/>
        <v>0.1305</v>
      </c>
      <c r="I38" s="19">
        <v>257</v>
      </c>
      <c r="J38" s="15">
        <f t="shared" si="7"/>
        <v>0.1285</v>
      </c>
    </row>
    <row r="39" spans="1:10" s="9" customFormat="1" ht="16.5" customHeight="1">
      <c r="A39" s="14">
        <v>31</v>
      </c>
      <c r="B39" s="43" t="s">
        <v>28</v>
      </c>
      <c r="C39" s="18">
        <v>66.36</v>
      </c>
      <c r="D39" s="17">
        <f t="shared" si="4"/>
        <v>0.13272</v>
      </c>
      <c r="E39" s="16">
        <v>122.53</v>
      </c>
      <c r="F39" s="17">
        <f t="shared" si="6"/>
        <v>0.12253</v>
      </c>
      <c r="G39" s="16">
        <v>185.94</v>
      </c>
      <c r="H39" s="17">
        <f t="shared" si="5"/>
        <v>0.12396</v>
      </c>
      <c r="I39" s="16">
        <v>249.35</v>
      </c>
      <c r="J39" s="15">
        <f t="shared" si="7"/>
        <v>0.124675</v>
      </c>
    </row>
    <row r="40" spans="1:10" s="9" customFormat="1" ht="16.5" customHeight="1">
      <c r="A40" s="14">
        <v>32</v>
      </c>
      <c r="B40" s="43" t="s">
        <v>27</v>
      </c>
      <c r="C40" s="18">
        <v>57</v>
      </c>
      <c r="D40" s="17">
        <f t="shared" si="4"/>
        <v>0.114</v>
      </c>
      <c r="E40" s="16">
        <v>108.75</v>
      </c>
      <c r="F40" s="17">
        <f t="shared" si="6"/>
        <v>0.10875</v>
      </c>
      <c r="G40" s="16">
        <v>165.25</v>
      </c>
      <c r="H40" s="17">
        <f t="shared" si="5"/>
        <v>0.11016666666666666</v>
      </c>
      <c r="I40" s="16">
        <v>221.75</v>
      </c>
      <c r="J40" s="15">
        <f t="shared" si="7"/>
        <v>0.110875</v>
      </c>
    </row>
    <row r="41" spans="1:10" s="9" customFormat="1" ht="16.5" customHeight="1">
      <c r="A41" s="14">
        <v>33</v>
      </c>
      <c r="B41" s="43" t="s">
        <v>26</v>
      </c>
      <c r="C41" s="18">
        <v>62.5</v>
      </c>
      <c r="D41" s="17">
        <f t="shared" si="4"/>
        <v>0.125</v>
      </c>
      <c r="E41" s="16">
        <v>115.28</v>
      </c>
      <c r="F41" s="17">
        <f t="shared" si="6"/>
        <v>0.11528000000000001</v>
      </c>
      <c r="G41" s="16">
        <v>183.78</v>
      </c>
      <c r="H41" s="17">
        <f t="shared" si="5"/>
        <v>0.12252</v>
      </c>
      <c r="I41" s="16">
        <v>252.28</v>
      </c>
      <c r="J41" s="15">
        <f t="shared" si="7"/>
        <v>0.12614</v>
      </c>
    </row>
    <row r="42" spans="1:10" s="9" customFormat="1" ht="16.5" customHeight="1">
      <c r="A42" s="14">
        <v>34</v>
      </c>
      <c r="B42" s="43" t="s">
        <v>25</v>
      </c>
      <c r="C42" s="18">
        <v>55</v>
      </c>
      <c r="D42" s="17">
        <f t="shared" si="4"/>
        <v>0.11</v>
      </c>
      <c r="E42" s="16">
        <v>109.7</v>
      </c>
      <c r="F42" s="17">
        <f t="shared" si="6"/>
        <v>0.1097</v>
      </c>
      <c r="G42" s="16">
        <v>170.7</v>
      </c>
      <c r="H42" s="17">
        <f t="shared" si="5"/>
        <v>0.1138</v>
      </c>
      <c r="I42" s="16">
        <v>231.7</v>
      </c>
      <c r="J42" s="15">
        <f t="shared" si="7"/>
        <v>0.11585</v>
      </c>
    </row>
    <row r="43" spans="1:10" s="9" customFormat="1" ht="16.5" customHeight="1">
      <c r="A43" s="14">
        <v>35</v>
      </c>
      <c r="B43" s="43" t="s">
        <v>24</v>
      </c>
      <c r="C43" s="18">
        <v>67.63</v>
      </c>
      <c r="D43" s="17">
        <f t="shared" si="4"/>
        <v>0.13526</v>
      </c>
      <c r="E43" s="16">
        <v>115.41</v>
      </c>
      <c r="F43" s="17">
        <f t="shared" si="6"/>
        <v>0.11541</v>
      </c>
      <c r="G43" s="16">
        <v>161.11</v>
      </c>
      <c r="H43" s="17">
        <f t="shared" si="5"/>
        <v>0.10740666666666668</v>
      </c>
      <c r="I43" s="16">
        <v>206.81</v>
      </c>
      <c r="J43" s="15">
        <f t="shared" si="7"/>
        <v>0.103405</v>
      </c>
    </row>
    <row r="44" spans="1:10" s="9" customFormat="1" ht="16.5" customHeight="1">
      <c r="A44" s="14">
        <v>36</v>
      </c>
      <c r="B44" s="43" t="s">
        <v>23</v>
      </c>
      <c r="C44" s="18">
        <v>60.97</v>
      </c>
      <c r="D44" s="17">
        <f t="shared" si="4"/>
        <v>0.12193999999999999</v>
      </c>
      <c r="E44" s="16">
        <v>120</v>
      </c>
      <c r="F44" s="17">
        <f t="shared" si="6"/>
        <v>0.12</v>
      </c>
      <c r="G44" s="16">
        <v>188.44</v>
      </c>
      <c r="H44" s="17">
        <f t="shared" si="5"/>
        <v>0.12562666666666666</v>
      </c>
      <c r="I44" s="16">
        <v>256.89</v>
      </c>
      <c r="J44" s="15">
        <f t="shared" si="7"/>
        <v>0.128445</v>
      </c>
    </row>
    <row r="45" spans="1:10" s="9" customFormat="1" ht="16.5" customHeight="1">
      <c r="A45" s="14">
        <v>37</v>
      </c>
      <c r="B45" s="43" t="s">
        <v>22</v>
      </c>
      <c r="C45" s="18">
        <v>60</v>
      </c>
      <c r="D45" s="17">
        <f t="shared" si="4"/>
        <v>0.12</v>
      </c>
      <c r="E45" s="16">
        <v>121.4</v>
      </c>
      <c r="F45" s="17">
        <f t="shared" si="6"/>
        <v>0.12140000000000001</v>
      </c>
      <c r="G45" s="16">
        <v>190.4</v>
      </c>
      <c r="H45" s="17">
        <f t="shared" si="5"/>
        <v>0.12693333333333334</v>
      </c>
      <c r="I45" s="16">
        <v>259.4</v>
      </c>
      <c r="J45" s="15">
        <f t="shared" si="7"/>
        <v>0.12969999999999998</v>
      </c>
    </row>
    <row r="46" spans="1:10" s="9" customFormat="1" ht="16.5" customHeight="1">
      <c r="A46" s="14">
        <v>38</v>
      </c>
      <c r="B46" s="43" t="s">
        <v>21</v>
      </c>
      <c r="C46" s="20">
        <v>64.3</v>
      </c>
      <c r="D46" s="17">
        <f t="shared" si="4"/>
        <v>0.1286</v>
      </c>
      <c r="E46" s="19">
        <v>122.1</v>
      </c>
      <c r="F46" s="17">
        <f t="shared" si="6"/>
        <v>0.1221</v>
      </c>
      <c r="G46" s="19">
        <v>183.2</v>
      </c>
      <c r="H46" s="17">
        <f t="shared" si="5"/>
        <v>0.12213333333333333</v>
      </c>
      <c r="I46" s="19">
        <v>244.3</v>
      </c>
      <c r="J46" s="15">
        <f t="shared" si="7"/>
        <v>0.12215000000000001</v>
      </c>
    </row>
    <row r="47" spans="1:10" s="9" customFormat="1" ht="16.5" customHeight="1">
      <c r="A47" s="14">
        <v>39</v>
      </c>
      <c r="B47" s="43" t="s">
        <v>20</v>
      </c>
      <c r="C47" s="18">
        <v>65.15</v>
      </c>
      <c r="D47" s="17">
        <f t="shared" si="4"/>
        <v>0.1303</v>
      </c>
      <c r="E47" s="16">
        <v>122.8</v>
      </c>
      <c r="F47" s="17">
        <f t="shared" si="6"/>
        <v>0.12279999999999999</v>
      </c>
      <c r="G47" s="16">
        <v>180.45</v>
      </c>
      <c r="H47" s="17">
        <f t="shared" si="5"/>
        <v>0.12029999999999999</v>
      </c>
      <c r="I47" s="16">
        <v>238.1</v>
      </c>
      <c r="J47" s="15">
        <f t="shared" si="7"/>
        <v>0.11905</v>
      </c>
    </row>
    <row r="48" spans="1:10" s="9" customFormat="1" ht="16.5" customHeight="1">
      <c r="A48" s="14">
        <v>40</v>
      </c>
      <c r="B48" s="43" t="s">
        <v>19</v>
      </c>
      <c r="C48" s="18">
        <v>60</v>
      </c>
      <c r="D48" s="17">
        <f t="shared" si="4"/>
        <v>0.12</v>
      </c>
      <c r="E48" s="16">
        <v>118</v>
      </c>
      <c r="F48" s="17">
        <f t="shared" si="6"/>
        <v>0.118</v>
      </c>
      <c r="G48" s="16">
        <v>179</v>
      </c>
      <c r="H48" s="17">
        <f t="shared" si="5"/>
        <v>0.11933333333333333</v>
      </c>
      <c r="I48" s="16">
        <v>240</v>
      </c>
      <c r="J48" s="15">
        <f t="shared" si="7"/>
        <v>0.12</v>
      </c>
    </row>
    <row r="49" spans="1:10" ht="16.5" customHeight="1">
      <c r="A49" s="14">
        <v>41</v>
      </c>
      <c r="B49" s="43" t="s">
        <v>18</v>
      </c>
      <c r="C49" s="18">
        <v>62</v>
      </c>
      <c r="D49" s="17">
        <f aca="true" t="shared" si="8" ref="D49:D60">C49/500</f>
        <v>0.124</v>
      </c>
      <c r="E49" s="16">
        <v>121</v>
      </c>
      <c r="F49" s="17">
        <f t="shared" si="6"/>
        <v>0.121</v>
      </c>
      <c r="G49" s="16">
        <v>187</v>
      </c>
      <c r="H49" s="17">
        <f aca="true" t="shared" si="9" ref="H49:H60">G49/1500</f>
        <v>0.12466666666666666</v>
      </c>
      <c r="I49" s="16">
        <v>253</v>
      </c>
      <c r="J49" s="15">
        <f t="shared" si="7"/>
        <v>0.1265</v>
      </c>
    </row>
    <row r="50" spans="1:10" s="9" customFormat="1" ht="16.5" customHeight="1">
      <c r="A50" s="14">
        <v>42</v>
      </c>
      <c r="B50" s="43" t="s">
        <v>17</v>
      </c>
      <c r="C50" s="18">
        <v>74.72</v>
      </c>
      <c r="D50" s="17">
        <f t="shared" si="8"/>
        <v>0.14944</v>
      </c>
      <c r="E50" s="16">
        <v>150.45</v>
      </c>
      <c r="F50" s="17">
        <f aca="true" t="shared" si="10" ref="F50:F60">E50/1000</f>
        <v>0.15045</v>
      </c>
      <c r="G50" s="16">
        <v>230.17</v>
      </c>
      <c r="H50" s="17">
        <f t="shared" si="9"/>
        <v>0.15344666666666665</v>
      </c>
      <c r="I50" s="16">
        <v>309.89</v>
      </c>
      <c r="J50" s="15">
        <f aca="true" t="shared" si="11" ref="J50:J60">I50/2000</f>
        <v>0.154945</v>
      </c>
    </row>
    <row r="51" spans="1:10" s="9" customFormat="1" ht="16.5" customHeight="1">
      <c r="A51" s="14">
        <v>43</v>
      </c>
      <c r="B51" s="43" t="s">
        <v>16</v>
      </c>
      <c r="C51" s="18">
        <v>63.5</v>
      </c>
      <c r="D51" s="17">
        <f t="shared" si="8"/>
        <v>0.127</v>
      </c>
      <c r="E51" s="16">
        <v>116.5</v>
      </c>
      <c r="F51" s="17">
        <f t="shared" si="10"/>
        <v>0.1165</v>
      </c>
      <c r="G51" s="16">
        <v>197.5</v>
      </c>
      <c r="H51" s="17">
        <f t="shared" si="9"/>
        <v>0.13166666666666665</v>
      </c>
      <c r="I51" s="16">
        <v>269</v>
      </c>
      <c r="J51" s="15">
        <f t="shared" si="11"/>
        <v>0.1345</v>
      </c>
    </row>
    <row r="52" spans="1:10" s="9" customFormat="1" ht="16.5" customHeight="1">
      <c r="A52" s="14">
        <v>44</v>
      </c>
      <c r="B52" s="43" t="s">
        <v>15</v>
      </c>
      <c r="C52" s="18">
        <v>70.34</v>
      </c>
      <c r="D52" s="17">
        <f t="shared" si="8"/>
        <v>0.14068</v>
      </c>
      <c r="E52" s="16">
        <v>129.44</v>
      </c>
      <c r="F52" s="17">
        <f t="shared" si="10"/>
        <v>0.12944</v>
      </c>
      <c r="G52" s="16">
        <v>188.54</v>
      </c>
      <c r="H52" s="17">
        <f t="shared" si="9"/>
        <v>0.12569333333333332</v>
      </c>
      <c r="I52" s="16">
        <v>247.64</v>
      </c>
      <c r="J52" s="15">
        <f t="shared" si="11"/>
        <v>0.12382</v>
      </c>
    </row>
    <row r="53" spans="1:10" s="9" customFormat="1" ht="16.5" customHeight="1">
      <c r="A53" s="14">
        <v>45</v>
      </c>
      <c r="B53" s="43" t="s">
        <v>14</v>
      </c>
      <c r="C53" s="18">
        <v>64.5</v>
      </c>
      <c r="D53" s="17">
        <f t="shared" si="8"/>
        <v>0.129</v>
      </c>
      <c r="E53" s="16">
        <v>128.5</v>
      </c>
      <c r="F53" s="17">
        <f t="shared" si="10"/>
        <v>0.1285</v>
      </c>
      <c r="G53" s="16">
        <v>200</v>
      </c>
      <c r="H53" s="17">
        <f t="shared" si="9"/>
        <v>0.13333333333333333</v>
      </c>
      <c r="I53" s="16">
        <v>271.5</v>
      </c>
      <c r="J53" s="15">
        <f t="shared" si="11"/>
        <v>0.13575</v>
      </c>
    </row>
    <row r="54" spans="1:10" s="9" customFormat="1" ht="16.5" customHeight="1">
      <c r="A54" s="14">
        <v>46</v>
      </c>
      <c r="B54" s="43" t="s">
        <v>13</v>
      </c>
      <c r="C54" s="18">
        <v>69.08</v>
      </c>
      <c r="D54" s="17">
        <f t="shared" si="8"/>
        <v>0.13816</v>
      </c>
      <c r="E54" s="16">
        <v>125.25</v>
      </c>
      <c r="F54" s="17">
        <f t="shared" si="10"/>
        <v>0.12525</v>
      </c>
      <c r="G54" s="16">
        <v>185.15</v>
      </c>
      <c r="H54" s="17">
        <f t="shared" si="9"/>
        <v>0.12343333333333334</v>
      </c>
      <c r="I54" s="16">
        <v>245.05</v>
      </c>
      <c r="J54" s="15">
        <f t="shared" si="11"/>
        <v>0.12252500000000001</v>
      </c>
    </row>
    <row r="55" spans="1:10" s="9" customFormat="1" ht="16.5" customHeight="1">
      <c r="A55" s="14">
        <v>47</v>
      </c>
      <c r="B55" s="43" t="s">
        <v>12</v>
      </c>
      <c r="C55" s="18">
        <v>65.5</v>
      </c>
      <c r="D55" s="17">
        <f t="shared" si="8"/>
        <v>0.131</v>
      </c>
      <c r="E55" s="16">
        <v>128.5</v>
      </c>
      <c r="F55" s="17">
        <f t="shared" si="10"/>
        <v>0.1285</v>
      </c>
      <c r="G55" s="16">
        <v>199</v>
      </c>
      <c r="H55" s="17">
        <f t="shared" si="9"/>
        <v>0.13266666666666665</v>
      </c>
      <c r="I55" s="16">
        <v>269.5</v>
      </c>
      <c r="J55" s="15">
        <f t="shared" si="11"/>
        <v>0.13475</v>
      </c>
    </row>
    <row r="56" spans="1:10" s="9" customFormat="1" ht="16.5" customHeight="1">
      <c r="A56" s="14">
        <v>48</v>
      </c>
      <c r="B56" s="43" t="s">
        <v>11</v>
      </c>
      <c r="C56" s="18">
        <v>53.73</v>
      </c>
      <c r="D56" s="17">
        <f t="shared" si="8"/>
        <v>0.10746</v>
      </c>
      <c r="E56" s="16">
        <v>115.42</v>
      </c>
      <c r="F56" s="17">
        <f t="shared" si="10"/>
        <v>0.11542</v>
      </c>
      <c r="G56" s="16">
        <v>184.86</v>
      </c>
      <c r="H56" s="17">
        <f t="shared" si="9"/>
        <v>0.12324</v>
      </c>
      <c r="I56" s="16">
        <v>254.29</v>
      </c>
      <c r="J56" s="15">
        <f t="shared" si="11"/>
        <v>0.127145</v>
      </c>
    </row>
    <row r="57" spans="1:10" s="9" customFormat="1" ht="16.5" customHeight="1">
      <c r="A57" s="14">
        <v>49</v>
      </c>
      <c r="B57" s="43" t="s">
        <v>10</v>
      </c>
      <c r="C57" s="18">
        <v>63.95</v>
      </c>
      <c r="D57" s="17">
        <f t="shared" si="8"/>
        <v>0.1279</v>
      </c>
      <c r="E57" s="16">
        <v>124.9</v>
      </c>
      <c r="F57" s="17">
        <f t="shared" si="10"/>
        <v>0.12490000000000001</v>
      </c>
      <c r="G57" s="16">
        <v>188.85</v>
      </c>
      <c r="H57" s="17">
        <f t="shared" si="9"/>
        <v>0.12589999999999998</v>
      </c>
      <c r="I57" s="16">
        <v>252.8</v>
      </c>
      <c r="J57" s="15">
        <f t="shared" si="11"/>
        <v>0.1264</v>
      </c>
    </row>
    <row r="58" spans="1:10" s="9" customFormat="1" ht="16.5" customHeight="1">
      <c r="A58" s="14">
        <v>50</v>
      </c>
      <c r="B58" s="43" t="s">
        <v>9</v>
      </c>
      <c r="C58" s="18">
        <v>71</v>
      </c>
      <c r="D58" s="17">
        <f t="shared" si="8"/>
        <v>0.142</v>
      </c>
      <c r="E58" s="16">
        <v>141</v>
      </c>
      <c r="F58" s="17">
        <f t="shared" si="10"/>
        <v>0.141</v>
      </c>
      <c r="G58" s="16">
        <v>218</v>
      </c>
      <c r="H58" s="17">
        <f t="shared" si="9"/>
        <v>0.14533333333333334</v>
      </c>
      <c r="I58" s="16">
        <v>295</v>
      </c>
      <c r="J58" s="15">
        <f t="shared" si="11"/>
        <v>0.1475</v>
      </c>
    </row>
    <row r="59" spans="1:10" s="9" customFormat="1" ht="16.5" customHeight="1">
      <c r="A59" s="14">
        <v>51</v>
      </c>
      <c r="B59" s="43" t="s">
        <v>8</v>
      </c>
      <c r="C59" s="18">
        <v>61</v>
      </c>
      <c r="D59" s="17">
        <f t="shared" si="8"/>
        <v>0.122</v>
      </c>
      <c r="E59" s="16">
        <v>123</v>
      </c>
      <c r="F59" s="17">
        <f t="shared" si="10"/>
        <v>0.123</v>
      </c>
      <c r="G59" s="16">
        <v>194</v>
      </c>
      <c r="H59" s="17">
        <f t="shared" si="9"/>
        <v>0.12933333333333333</v>
      </c>
      <c r="I59" s="16">
        <v>265</v>
      </c>
      <c r="J59" s="15">
        <f t="shared" si="11"/>
        <v>0.1325</v>
      </c>
    </row>
    <row r="60" spans="1:10" s="9" customFormat="1" ht="16.5" customHeight="1" thickBot="1">
      <c r="A60" s="14">
        <v>52</v>
      </c>
      <c r="B60" s="44" t="s">
        <v>7</v>
      </c>
      <c r="C60" s="13">
        <v>79</v>
      </c>
      <c r="D60" s="12">
        <f t="shared" si="8"/>
        <v>0.158</v>
      </c>
      <c r="E60" s="11">
        <v>146.5</v>
      </c>
      <c r="F60" s="12">
        <f t="shared" si="10"/>
        <v>0.1465</v>
      </c>
      <c r="G60" s="11">
        <v>212</v>
      </c>
      <c r="H60" s="12">
        <f t="shared" si="9"/>
        <v>0.14133333333333334</v>
      </c>
      <c r="I60" s="11">
        <v>277.5</v>
      </c>
      <c r="J60" s="10">
        <f t="shared" si="11"/>
        <v>0.13875</v>
      </c>
    </row>
    <row r="61" spans="1:10" ht="16.5" customHeight="1" thickBot="1">
      <c r="A61" s="6"/>
      <c r="B61" s="5"/>
      <c r="C61" s="3"/>
      <c r="D61" s="2"/>
      <c r="E61" s="3"/>
      <c r="F61" s="4"/>
      <c r="G61" s="3"/>
      <c r="H61" s="4"/>
      <c r="I61" s="3"/>
      <c r="J61" s="2"/>
    </row>
    <row r="62" spans="1:10" ht="16.5" customHeight="1">
      <c r="A62" s="6"/>
      <c r="B62" s="8"/>
      <c r="C62" s="71" t="s">
        <v>6</v>
      </c>
      <c r="D62" s="72"/>
      <c r="E62" s="73" t="s">
        <v>5</v>
      </c>
      <c r="F62" s="74"/>
      <c r="G62" s="75" t="s">
        <v>4</v>
      </c>
      <c r="H62" s="76"/>
      <c r="I62" s="77" t="s">
        <v>3</v>
      </c>
      <c r="J62" s="78"/>
    </row>
    <row r="63" spans="1:10" ht="16.5" customHeight="1" thickBot="1">
      <c r="A63" s="6"/>
      <c r="B63" s="5"/>
      <c r="C63" s="46" t="s">
        <v>2</v>
      </c>
      <c r="D63" s="47" t="s">
        <v>1</v>
      </c>
      <c r="E63" s="48" t="s">
        <v>2</v>
      </c>
      <c r="F63" s="49" t="s">
        <v>1</v>
      </c>
      <c r="G63" s="50" t="s">
        <v>2</v>
      </c>
      <c r="H63" s="51" t="s">
        <v>1</v>
      </c>
      <c r="I63" s="52" t="s">
        <v>2</v>
      </c>
      <c r="J63" s="29" t="s">
        <v>1</v>
      </c>
    </row>
    <row r="64" spans="1:10" ht="16.5" customHeight="1" thickBot="1">
      <c r="A64"/>
      <c r="B64" s="7" t="s">
        <v>0</v>
      </c>
      <c r="C64" s="53">
        <f aca="true" t="shared" si="12" ref="C64:J64">AVERAGE(C9:C60)</f>
        <v>63.67326923076923</v>
      </c>
      <c r="D64" s="54">
        <f t="shared" si="12"/>
        <v>0.12734653846153846</v>
      </c>
      <c r="E64" s="53">
        <f t="shared" si="12"/>
        <v>123.35711538461538</v>
      </c>
      <c r="F64" s="54">
        <f t="shared" si="12"/>
        <v>0.12335711538461541</v>
      </c>
      <c r="G64" s="53">
        <f t="shared" si="12"/>
        <v>188.37769230769229</v>
      </c>
      <c r="H64" s="54">
        <f t="shared" si="12"/>
        <v>0.12558512820512824</v>
      </c>
      <c r="I64" s="53">
        <f t="shared" si="12"/>
        <v>253.09923076923073</v>
      </c>
      <c r="J64" s="55">
        <f t="shared" si="12"/>
        <v>0.1265496153846154</v>
      </c>
    </row>
    <row r="65" spans="1:10" ht="16.5" customHeight="1">
      <c r="A65" s="6"/>
      <c r="B65" s="5"/>
      <c r="C65" s="3"/>
      <c r="D65" s="2"/>
      <c r="E65" s="3"/>
      <c r="F65" s="4"/>
      <c r="G65" s="3"/>
      <c r="H65" s="4"/>
      <c r="I65" s="3"/>
      <c r="J65" s="2"/>
    </row>
    <row r="66" ht="16.5" customHeight="1"/>
    <row r="67" ht="16.5" customHeight="1"/>
  </sheetData>
  <sheetProtection/>
  <mergeCells count="8">
    <mergeCell ref="C7:D7"/>
    <mergeCell ref="E7:F7"/>
    <mergeCell ref="G7:H7"/>
    <mergeCell ref="I7:J7"/>
    <mergeCell ref="C62:D62"/>
    <mergeCell ref="E62:F62"/>
    <mergeCell ref="G62:H62"/>
    <mergeCell ref="I62:J62"/>
  </mergeCells>
  <printOptions/>
  <pageMargins left="0.5" right="0.5" top="0.5" bottom="0.5" header="0.5" footer="0.5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61</v>
      </c>
    </row>
    <row r="4" ht="16.5" customHeight="1">
      <c r="B4" s="22" t="s">
        <v>67</v>
      </c>
    </row>
    <row r="5" ht="16.5" customHeight="1">
      <c r="B5" s="22" t="s">
        <v>63</v>
      </c>
    </row>
    <row r="6" ht="16.5" customHeight="1" thickBot="1">
      <c r="B6" s="22"/>
    </row>
    <row r="7" spans="3:4" ht="16.5" customHeight="1" thickBot="1">
      <c r="C7" s="63" t="s">
        <v>6</v>
      </c>
      <c r="D7" s="79"/>
    </row>
    <row r="8" spans="1:4" ht="24.75" customHeight="1" thickBot="1">
      <c r="A8" s="21"/>
      <c r="B8" s="45" t="s">
        <v>59</v>
      </c>
      <c r="C8" s="34" t="s">
        <v>2</v>
      </c>
      <c r="D8" s="35" t="s">
        <v>1</v>
      </c>
    </row>
    <row r="9" spans="1:4" ht="16.5" customHeight="1">
      <c r="A9" s="14">
        <v>1</v>
      </c>
      <c r="B9" s="42" t="s">
        <v>42</v>
      </c>
      <c r="C9" s="91">
        <v>43.09</v>
      </c>
      <c r="D9" s="92">
        <f aca="true" t="shared" si="0" ref="D9:D33">C9/500</f>
        <v>0.08618</v>
      </c>
    </row>
    <row r="10" spans="1:4" ht="16.5" customHeight="1">
      <c r="A10" s="14">
        <v>2</v>
      </c>
      <c r="B10" s="43" t="s">
        <v>33</v>
      </c>
      <c r="C10" s="18">
        <v>49.95</v>
      </c>
      <c r="D10" s="15">
        <f t="shared" si="0"/>
        <v>0.0999</v>
      </c>
    </row>
    <row r="11" spans="1:4" ht="16.5" customHeight="1">
      <c r="A11" s="14">
        <v>3</v>
      </c>
      <c r="B11" s="43" t="s">
        <v>30</v>
      </c>
      <c r="C11" s="18">
        <v>50</v>
      </c>
      <c r="D11" s="15">
        <f t="shared" si="0"/>
        <v>0.1</v>
      </c>
    </row>
    <row r="12" spans="1:4" ht="16.5" customHeight="1">
      <c r="A12" s="14">
        <v>4</v>
      </c>
      <c r="B12" s="43" t="s">
        <v>11</v>
      </c>
      <c r="C12" s="18">
        <v>53.73</v>
      </c>
      <c r="D12" s="15">
        <f t="shared" si="0"/>
        <v>0.10746</v>
      </c>
    </row>
    <row r="13" spans="1:4" ht="16.5" customHeight="1">
      <c r="A13" s="14">
        <v>5</v>
      </c>
      <c r="B13" s="43" t="s">
        <v>25</v>
      </c>
      <c r="C13" s="18">
        <v>55</v>
      </c>
      <c r="D13" s="15">
        <f t="shared" si="0"/>
        <v>0.11</v>
      </c>
    </row>
    <row r="14" spans="1:4" ht="16.5" customHeight="1">
      <c r="A14" s="14">
        <v>6</v>
      </c>
      <c r="B14" s="43" t="s">
        <v>43</v>
      </c>
      <c r="C14" s="18">
        <v>56.5</v>
      </c>
      <c r="D14" s="15">
        <f t="shared" si="0"/>
        <v>0.113</v>
      </c>
    </row>
    <row r="15" spans="1:4" ht="16.5" customHeight="1">
      <c r="A15" s="14">
        <v>7</v>
      </c>
      <c r="B15" s="43" t="s">
        <v>27</v>
      </c>
      <c r="C15" s="18">
        <v>57</v>
      </c>
      <c r="D15" s="15">
        <f t="shared" si="0"/>
        <v>0.114</v>
      </c>
    </row>
    <row r="16" spans="1:4" ht="16.5" customHeight="1">
      <c r="A16" s="14">
        <v>8</v>
      </c>
      <c r="B16" s="43" t="s">
        <v>46</v>
      </c>
      <c r="C16" s="18">
        <v>57.8</v>
      </c>
      <c r="D16" s="15">
        <f t="shared" si="0"/>
        <v>0.1156</v>
      </c>
    </row>
    <row r="17" spans="1:4" ht="16.5" customHeight="1">
      <c r="A17" s="14">
        <v>9</v>
      </c>
      <c r="B17" s="43" t="s">
        <v>56</v>
      </c>
      <c r="C17" s="18">
        <v>58.51</v>
      </c>
      <c r="D17" s="15">
        <f t="shared" si="0"/>
        <v>0.11702</v>
      </c>
    </row>
    <row r="18" spans="1:4" ht="16.5" customHeight="1">
      <c r="A18" s="14">
        <v>10</v>
      </c>
      <c r="B18" s="43" t="s">
        <v>44</v>
      </c>
      <c r="C18" s="20">
        <v>58.9</v>
      </c>
      <c r="D18" s="15">
        <f t="shared" si="0"/>
        <v>0.1178</v>
      </c>
    </row>
    <row r="19" spans="1:4" ht="16.5" customHeight="1">
      <c r="A19" s="14">
        <v>11</v>
      </c>
      <c r="B19" s="43" t="s">
        <v>52</v>
      </c>
      <c r="C19" s="18">
        <v>59.5</v>
      </c>
      <c r="D19" s="15">
        <f t="shared" si="0"/>
        <v>0.119</v>
      </c>
    </row>
    <row r="20" spans="1:4" ht="16.5" customHeight="1">
      <c r="A20" s="14">
        <v>12</v>
      </c>
      <c r="B20" s="43" t="s">
        <v>45</v>
      </c>
      <c r="C20" s="20">
        <v>59.87</v>
      </c>
      <c r="D20" s="15">
        <f t="shared" si="0"/>
        <v>0.11974</v>
      </c>
    </row>
    <row r="21" spans="1:4" ht="16.5" customHeight="1">
      <c r="A21" s="14">
        <v>13</v>
      </c>
      <c r="B21" s="43" t="s">
        <v>47</v>
      </c>
      <c r="C21" s="18">
        <v>59.92</v>
      </c>
      <c r="D21" s="15">
        <f t="shared" si="0"/>
        <v>0.11984</v>
      </c>
    </row>
    <row r="22" spans="1:4" ht="16.5" customHeight="1">
      <c r="A22" s="14">
        <v>14</v>
      </c>
      <c r="B22" s="43" t="s">
        <v>22</v>
      </c>
      <c r="C22" s="18">
        <v>60</v>
      </c>
      <c r="D22" s="15">
        <f t="shared" si="0"/>
        <v>0.12</v>
      </c>
    </row>
    <row r="23" spans="1:4" ht="16.5" customHeight="1">
      <c r="A23" s="14">
        <v>15</v>
      </c>
      <c r="B23" s="43" t="s">
        <v>19</v>
      </c>
      <c r="C23" s="18">
        <v>60</v>
      </c>
      <c r="D23" s="15">
        <f t="shared" si="0"/>
        <v>0.12</v>
      </c>
    </row>
    <row r="24" spans="1:4" ht="16.5" customHeight="1">
      <c r="A24" s="14">
        <v>16</v>
      </c>
      <c r="B24" s="43" t="s">
        <v>23</v>
      </c>
      <c r="C24" s="18">
        <v>60.97</v>
      </c>
      <c r="D24" s="15">
        <f t="shared" si="0"/>
        <v>0.12193999999999999</v>
      </c>
    </row>
    <row r="25" spans="1:4" ht="16.5" customHeight="1">
      <c r="A25" s="14">
        <v>17</v>
      </c>
      <c r="B25" s="43" t="s">
        <v>8</v>
      </c>
      <c r="C25" s="18">
        <v>61</v>
      </c>
      <c r="D25" s="15">
        <f t="shared" si="0"/>
        <v>0.122</v>
      </c>
    </row>
    <row r="26" spans="1:4" ht="16.5" customHeight="1">
      <c r="A26" s="14">
        <v>18</v>
      </c>
      <c r="B26" s="43" t="s">
        <v>40</v>
      </c>
      <c r="C26" s="18">
        <v>61.5</v>
      </c>
      <c r="D26" s="15">
        <f t="shared" si="0"/>
        <v>0.123</v>
      </c>
    </row>
    <row r="27" spans="1:4" ht="16.5" customHeight="1">
      <c r="A27" s="14">
        <v>19</v>
      </c>
      <c r="B27" s="43" t="s">
        <v>34</v>
      </c>
      <c r="C27" s="18">
        <v>61.6</v>
      </c>
      <c r="D27" s="15">
        <f t="shared" si="0"/>
        <v>0.1232</v>
      </c>
    </row>
    <row r="28" spans="1:4" ht="16.5" customHeight="1">
      <c r="A28" s="14">
        <v>20</v>
      </c>
      <c r="B28" s="43" t="s">
        <v>48</v>
      </c>
      <c r="C28" s="20">
        <v>61.84</v>
      </c>
      <c r="D28" s="15">
        <f t="shared" si="0"/>
        <v>0.12368000000000001</v>
      </c>
    </row>
    <row r="29" spans="1:4" ht="16.5" customHeight="1">
      <c r="A29" s="14">
        <v>21</v>
      </c>
      <c r="B29" s="43" t="s">
        <v>18</v>
      </c>
      <c r="C29" s="18">
        <v>62</v>
      </c>
      <c r="D29" s="15">
        <f t="shared" si="0"/>
        <v>0.124</v>
      </c>
    </row>
    <row r="30" spans="1:4" ht="16.5" customHeight="1">
      <c r="A30" s="14">
        <v>22</v>
      </c>
      <c r="B30" s="43" t="s">
        <v>31</v>
      </c>
      <c r="C30" s="18">
        <v>62.25</v>
      </c>
      <c r="D30" s="15">
        <f t="shared" si="0"/>
        <v>0.1245</v>
      </c>
    </row>
    <row r="31" spans="1:4" ht="16.5" customHeight="1">
      <c r="A31" s="14">
        <v>23</v>
      </c>
      <c r="B31" s="43" t="s">
        <v>26</v>
      </c>
      <c r="C31" s="18">
        <v>62.5</v>
      </c>
      <c r="D31" s="15">
        <f t="shared" si="0"/>
        <v>0.125</v>
      </c>
    </row>
    <row r="32" spans="1:4" ht="16.5" customHeight="1">
      <c r="A32" s="14">
        <v>24</v>
      </c>
      <c r="B32" s="43" t="s">
        <v>50</v>
      </c>
      <c r="C32" s="18">
        <v>63.15</v>
      </c>
      <c r="D32" s="15">
        <f t="shared" si="0"/>
        <v>0.1263</v>
      </c>
    </row>
    <row r="33" spans="1:4" ht="16.5" customHeight="1">
      <c r="A33" s="14">
        <v>25</v>
      </c>
      <c r="B33" s="43" t="s">
        <v>36</v>
      </c>
      <c r="C33" s="18">
        <v>63.24</v>
      </c>
      <c r="D33" s="15">
        <f t="shared" si="0"/>
        <v>0.12648</v>
      </c>
    </row>
    <row r="34" spans="1:4" ht="16.5" customHeight="1">
      <c r="A34" s="14">
        <v>26</v>
      </c>
      <c r="B34" s="43" t="s">
        <v>55</v>
      </c>
      <c r="C34" s="18">
        <v>63.36</v>
      </c>
      <c r="D34" s="15">
        <f aca="true" t="shared" si="1" ref="D34:D52">C34/500</f>
        <v>0.12672</v>
      </c>
    </row>
    <row r="35" spans="1:4" ht="16.5" customHeight="1">
      <c r="A35" s="14">
        <v>27</v>
      </c>
      <c r="B35" s="43" t="s">
        <v>16</v>
      </c>
      <c r="C35" s="18">
        <v>63.5</v>
      </c>
      <c r="D35" s="15">
        <f t="shared" si="1"/>
        <v>0.127</v>
      </c>
    </row>
    <row r="36" spans="1:4" ht="16.5" customHeight="1">
      <c r="A36" s="14">
        <v>28</v>
      </c>
      <c r="B36" s="43" t="s">
        <v>10</v>
      </c>
      <c r="C36" s="18">
        <v>63.95</v>
      </c>
      <c r="D36" s="15">
        <f t="shared" si="1"/>
        <v>0.1279</v>
      </c>
    </row>
    <row r="37" spans="1:4" ht="16.5" customHeight="1">
      <c r="A37" s="14">
        <v>29</v>
      </c>
      <c r="B37" s="43" t="s">
        <v>54</v>
      </c>
      <c r="C37" s="18">
        <v>64</v>
      </c>
      <c r="D37" s="15">
        <f t="shared" si="1"/>
        <v>0.128</v>
      </c>
    </row>
    <row r="38" spans="1:4" ht="16.5" customHeight="1">
      <c r="A38" s="14">
        <v>30</v>
      </c>
      <c r="B38" s="43" t="s">
        <v>32</v>
      </c>
      <c r="C38" s="18">
        <v>64</v>
      </c>
      <c r="D38" s="15">
        <f t="shared" si="1"/>
        <v>0.128</v>
      </c>
    </row>
    <row r="39" spans="1:4" ht="16.5" customHeight="1">
      <c r="A39" s="14">
        <v>31</v>
      </c>
      <c r="B39" s="43" t="s">
        <v>21</v>
      </c>
      <c r="C39" s="20">
        <v>64.3</v>
      </c>
      <c r="D39" s="15">
        <f t="shared" si="1"/>
        <v>0.1286</v>
      </c>
    </row>
    <row r="40" spans="1:4" ht="16.5" customHeight="1">
      <c r="A40" s="14">
        <v>32</v>
      </c>
      <c r="B40" s="43" t="s">
        <v>49</v>
      </c>
      <c r="C40" s="18">
        <v>64.5</v>
      </c>
      <c r="D40" s="15">
        <f t="shared" si="1"/>
        <v>0.129</v>
      </c>
    </row>
    <row r="41" spans="1:4" ht="16.5" customHeight="1">
      <c r="A41" s="14">
        <v>33</v>
      </c>
      <c r="B41" s="43" t="s">
        <v>14</v>
      </c>
      <c r="C41" s="18">
        <v>64.5</v>
      </c>
      <c r="D41" s="15">
        <f t="shared" si="1"/>
        <v>0.129</v>
      </c>
    </row>
    <row r="42" spans="1:4" ht="16.5" customHeight="1">
      <c r="A42" s="14">
        <v>34</v>
      </c>
      <c r="B42" s="43" t="s">
        <v>57</v>
      </c>
      <c r="C42" s="18">
        <v>65.1</v>
      </c>
      <c r="D42" s="15">
        <f t="shared" si="1"/>
        <v>0.13019999999999998</v>
      </c>
    </row>
    <row r="43" spans="1:4" ht="16.5" customHeight="1">
      <c r="A43" s="14">
        <v>35</v>
      </c>
      <c r="B43" s="43" t="s">
        <v>20</v>
      </c>
      <c r="C43" s="18">
        <v>65.15</v>
      </c>
      <c r="D43" s="15">
        <f t="shared" si="1"/>
        <v>0.1303</v>
      </c>
    </row>
    <row r="44" spans="1:4" ht="16.5" customHeight="1">
      <c r="A44" s="14">
        <v>36</v>
      </c>
      <c r="B44" s="43" t="s">
        <v>12</v>
      </c>
      <c r="C44" s="18">
        <v>65.5</v>
      </c>
      <c r="D44" s="15">
        <f t="shared" si="1"/>
        <v>0.131</v>
      </c>
    </row>
    <row r="45" spans="1:4" ht="16.5" customHeight="1">
      <c r="A45" s="14">
        <v>37</v>
      </c>
      <c r="B45" s="43" t="s">
        <v>28</v>
      </c>
      <c r="C45" s="18">
        <v>66.36</v>
      </c>
      <c r="D45" s="15">
        <f t="shared" si="1"/>
        <v>0.13272</v>
      </c>
    </row>
    <row r="46" spans="1:4" ht="16.5" customHeight="1">
      <c r="A46" s="14">
        <v>38</v>
      </c>
      <c r="B46" s="43" t="s">
        <v>38</v>
      </c>
      <c r="C46" s="18">
        <v>67.5</v>
      </c>
      <c r="D46" s="15">
        <f t="shared" si="1"/>
        <v>0.135</v>
      </c>
    </row>
    <row r="47" spans="1:4" ht="16.5" customHeight="1">
      <c r="A47" s="14">
        <v>39</v>
      </c>
      <c r="B47" s="43" t="s">
        <v>35</v>
      </c>
      <c r="C47" s="18">
        <v>67.5</v>
      </c>
      <c r="D47" s="15">
        <f t="shared" si="1"/>
        <v>0.135</v>
      </c>
    </row>
    <row r="48" spans="1:4" ht="16.5" customHeight="1">
      <c r="A48" s="14">
        <v>40</v>
      </c>
      <c r="B48" s="43" t="s">
        <v>24</v>
      </c>
      <c r="C48" s="18">
        <v>67.63</v>
      </c>
      <c r="D48" s="15">
        <f t="shared" si="1"/>
        <v>0.13526</v>
      </c>
    </row>
    <row r="49" spans="1:4" ht="16.5" customHeight="1">
      <c r="A49" s="14">
        <v>41</v>
      </c>
      <c r="B49" s="43" t="s">
        <v>13</v>
      </c>
      <c r="C49" s="18">
        <v>69.08</v>
      </c>
      <c r="D49" s="15">
        <f t="shared" si="1"/>
        <v>0.13816</v>
      </c>
    </row>
    <row r="50" spans="1:4" ht="16.5" customHeight="1">
      <c r="A50" s="14">
        <v>42</v>
      </c>
      <c r="B50" s="43" t="s">
        <v>39</v>
      </c>
      <c r="C50" s="18">
        <v>69.2</v>
      </c>
      <c r="D50" s="15">
        <f t="shared" si="1"/>
        <v>0.1384</v>
      </c>
    </row>
    <row r="51" spans="1:4" ht="16.5" customHeight="1">
      <c r="A51" s="14">
        <v>43</v>
      </c>
      <c r="B51" s="43" t="s">
        <v>37</v>
      </c>
      <c r="C51" s="18">
        <v>69.5</v>
      </c>
      <c r="D51" s="15">
        <f t="shared" si="1"/>
        <v>0.139</v>
      </c>
    </row>
    <row r="52" spans="1:4" ht="16.5" customHeight="1">
      <c r="A52" s="14">
        <v>44</v>
      </c>
      <c r="B52" s="43" t="s">
        <v>15</v>
      </c>
      <c r="C52" s="18">
        <v>70.34</v>
      </c>
      <c r="D52" s="15">
        <f t="shared" si="1"/>
        <v>0.14068</v>
      </c>
    </row>
    <row r="53" spans="1:4" ht="16.5" customHeight="1">
      <c r="A53" s="14">
        <v>45</v>
      </c>
      <c r="B53" s="43" t="s">
        <v>9</v>
      </c>
      <c r="C53" s="18">
        <v>71</v>
      </c>
      <c r="D53" s="15">
        <f aca="true" t="shared" si="2" ref="D53:D60">C53/500</f>
        <v>0.142</v>
      </c>
    </row>
    <row r="54" spans="1:4" ht="16.5" customHeight="1">
      <c r="A54" s="14">
        <v>46</v>
      </c>
      <c r="B54" s="43" t="s">
        <v>29</v>
      </c>
      <c r="C54" s="20">
        <v>73.25</v>
      </c>
      <c r="D54" s="15">
        <f t="shared" si="2"/>
        <v>0.1465</v>
      </c>
    </row>
    <row r="55" spans="1:4" ht="16.5" customHeight="1">
      <c r="A55" s="14">
        <v>47</v>
      </c>
      <c r="B55" s="43" t="s">
        <v>53</v>
      </c>
      <c r="C55" s="18">
        <v>73.92</v>
      </c>
      <c r="D55" s="15">
        <f t="shared" si="2"/>
        <v>0.14784</v>
      </c>
    </row>
    <row r="56" spans="1:4" ht="16.5" customHeight="1">
      <c r="A56" s="14">
        <v>48</v>
      </c>
      <c r="B56" s="43" t="s">
        <v>51</v>
      </c>
      <c r="C56" s="18">
        <v>74.2</v>
      </c>
      <c r="D56" s="15">
        <f t="shared" si="2"/>
        <v>0.1484</v>
      </c>
    </row>
    <row r="57" spans="1:4" ht="16.5" customHeight="1">
      <c r="A57" s="14">
        <v>49</v>
      </c>
      <c r="B57" s="43" t="s">
        <v>17</v>
      </c>
      <c r="C57" s="18">
        <v>74.72</v>
      </c>
      <c r="D57" s="15">
        <f t="shared" si="2"/>
        <v>0.14944</v>
      </c>
    </row>
    <row r="58" spans="1:4" ht="16.5" customHeight="1">
      <c r="A58" s="14">
        <v>50</v>
      </c>
      <c r="B58" s="43" t="s">
        <v>58</v>
      </c>
      <c r="C58" s="18">
        <v>75</v>
      </c>
      <c r="D58" s="15">
        <f t="shared" si="2"/>
        <v>0.15</v>
      </c>
    </row>
    <row r="59" spans="1:4" ht="16.5" customHeight="1">
      <c r="A59" s="14">
        <v>51</v>
      </c>
      <c r="B59" s="43" t="s">
        <v>41</v>
      </c>
      <c r="C59" s="18">
        <v>75.13</v>
      </c>
      <c r="D59" s="15">
        <f t="shared" si="2"/>
        <v>0.15026</v>
      </c>
    </row>
    <row r="60" spans="1:4" ht="16.5" customHeight="1" thickBot="1">
      <c r="A60" s="14">
        <v>52</v>
      </c>
      <c r="B60" s="44" t="s">
        <v>7</v>
      </c>
      <c r="C60" s="13">
        <v>79</v>
      </c>
      <c r="D60" s="10">
        <f t="shared" si="2"/>
        <v>0.158</v>
      </c>
    </row>
    <row r="61" spans="1:4" ht="16.5" customHeight="1" thickBot="1">
      <c r="A61" s="6"/>
      <c r="B61" s="5"/>
      <c r="C61" s="3"/>
      <c r="D61" s="2"/>
    </row>
    <row r="62" spans="1:4" ht="16.5" customHeight="1">
      <c r="A62" s="6"/>
      <c r="B62" s="8"/>
      <c r="C62" s="71" t="s">
        <v>6</v>
      </c>
      <c r="D62" s="80"/>
    </row>
    <row r="63" spans="1:4" ht="16.5" customHeight="1" thickBot="1">
      <c r="A63" s="6"/>
      <c r="B63" s="5"/>
      <c r="C63" s="46" t="s">
        <v>2</v>
      </c>
      <c r="D63" s="56" t="s">
        <v>1</v>
      </c>
    </row>
    <row r="64" spans="1:4" ht="16.5" customHeight="1" thickBot="1">
      <c r="A64"/>
      <c r="B64" s="7" t="s">
        <v>0</v>
      </c>
      <c r="C64" s="53">
        <f>AVERAGE(C9:C60)</f>
        <v>63.67326923076923</v>
      </c>
      <c r="D64" s="55">
        <f>AVERAGE(D9:D60)</f>
        <v>0.12734653846153848</v>
      </c>
    </row>
    <row r="65" spans="1:4" ht="16.5" customHeight="1">
      <c r="A65" s="6"/>
      <c r="B65" s="5"/>
      <c r="C65" s="3"/>
      <c r="D65" s="2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61</v>
      </c>
    </row>
    <row r="4" ht="16.5" customHeight="1">
      <c r="B4" s="22" t="s">
        <v>67</v>
      </c>
    </row>
    <row r="5" ht="16.5" customHeight="1">
      <c r="B5" s="22" t="s">
        <v>64</v>
      </c>
    </row>
    <row r="6" ht="16.5" customHeight="1" thickBot="1">
      <c r="B6" s="22"/>
    </row>
    <row r="7" spans="3:4" ht="16.5" customHeight="1" thickBot="1">
      <c r="C7" s="81" t="s">
        <v>5</v>
      </c>
      <c r="D7" s="82"/>
    </row>
    <row r="8" spans="1:4" ht="24.75" customHeight="1" thickBot="1">
      <c r="A8" s="21"/>
      <c r="B8" s="57" t="s">
        <v>59</v>
      </c>
      <c r="C8" s="36" t="s">
        <v>2</v>
      </c>
      <c r="D8" s="37" t="s">
        <v>1</v>
      </c>
    </row>
    <row r="9" spans="1:4" ht="16.5" customHeight="1">
      <c r="A9" s="14">
        <v>1</v>
      </c>
      <c r="B9" s="58" t="s">
        <v>33</v>
      </c>
      <c r="C9" s="30">
        <v>97.4</v>
      </c>
      <c r="D9" s="33">
        <f aca="true" t="shared" si="0" ref="D9:D27">C9/1000</f>
        <v>0.0974</v>
      </c>
    </row>
    <row r="10" spans="1:4" ht="16.5" customHeight="1">
      <c r="A10" s="14">
        <v>2</v>
      </c>
      <c r="B10" s="59" t="s">
        <v>30</v>
      </c>
      <c r="C10" s="18">
        <v>100</v>
      </c>
      <c r="D10" s="15">
        <f t="shared" si="0"/>
        <v>0.1</v>
      </c>
    </row>
    <row r="11" spans="1:4" ht="16.5" customHeight="1">
      <c r="A11" s="14">
        <v>3</v>
      </c>
      <c r="B11" s="59" t="s">
        <v>42</v>
      </c>
      <c r="C11" s="18">
        <v>103.46</v>
      </c>
      <c r="D11" s="15">
        <f t="shared" si="0"/>
        <v>0.10346</v>
      </c>
    </row>
    <row r="12" spans="1:4" ht="16.5" customHeight="1">
      <c r="A12" s="14">
        <v>4</v>
      </c>
      <c r="B12" s="59" t="s">
        <v>47</v>
      </c>
      <c r="C12" s="18">
        <v>107.31</v>
      </c>
      <c r="D12" s="15">
        <f t="shared" si="0"/>
        <v>0.10731</v>
      </c>
    </row>
    <row r="13" spans="1:4" ht="16.5" customHeight="1">
      <c r="A13" s="14">
        <v>5</v>
      </c>
      <c r="B13" s="59" t="s">
        <v>27</v>
      </c>
      <c r="C13" s="18">
        <v>108.75</v>
      </c>
      <c r="D13" s="15">
        <f t="shared" si="0"/>
        <v>0.10875</v>
      </c>
    </row>
    <row r="14" spans="1:4" ht="16.5" customHeight="1">
      <c r="A14" s="14">
        <v>6</v>
      </c>
      <c r="B14" s="59" t="s">
        <v>25</v>
      </c>
      <c r="C14" s="18">
        <v>109.7</v>
      </c>
      <c r="D14" s="15">
        <f t="shared" si="0"/>
        <v>0.1097</v>
      </c>
    </row>
    <row r="15" spans="1:4" ht="16.5" customHeight="1">
      <c r="A15" s="14">
        <v>7</v>
      </c>
      <c r="B15" s="59" t="s">
        <v>34</v>
      </c>
      <c r="C15" s="18">
        <v>113.74</v>
      </c>
      <c r="D15" s="15">
        <f t="shared" si="0"/>
        <v>0.11374</v>
      </c>
    </row>
    <row r="16" spans="1:4" ht="16.5" customHeight="1">
      <c r="A16" s="14">
        <v>8</v>
      </c>
      <c r="B16" s="59" t="s">
        <v>26</v>
      </c>
      <c r="C16" s="18">
        <v>115.28</v>
      </c>
      <c r="D16" s="15">
        <f t="shared" si="0"/>
        <v>0.11528000000000001</v>
      </c>
    </row>
    <row r="17" spans="1:4" ht="16.5" customHeight="1">
      <c r="A17" s="14">
        <v>9</v>
      </c>
      <c r="B17" s="59" t="s">
        <v>24</v>
      </c>
      <c r="C17" s="18">
        <v>115.41</v>
      </c>
      <c r="D17" s="15">
        <f t="shared" si="0"/>
        <v>0.11541</v>
      </c>
    </row>
    <row r="18" spans="1:4" ht="16.5" customHeight="1">
      <c r="A18" s="14">
        <v>10</v>
      </c>
      <c r="B18" s="59" t="s">
        <v>11</v>
      </c>
      <c r="C18" s="18">
        <v>115.42</v>
      </c>
      <c r="D18" s="15">
        <f t="shared" si="0"/>
        <v>0.11542</v>
      </c>
    </row>
    <row r="19" spans="1:4" ht="16.5" customHeight="1">
      <c r="A19" s="14">
        <v>11</v>
      </c>
      <c r="B19" s="59" t="s">
        <v>54</v>
      </c>
      <c r="C19" s="18">
        <v>116</v>
      </c>
      <c r="D19" s="15">
        <f t="shared" si="0"/>
        <v>0.116</v>
      </c>
    </row>
    <row r="20" spans="1:4" ht="16.5" customHeight="1">
      <c r="A20" s="14">
        <v>12</v>
      </c>
      <c r="B20" s="59" t="s">
        <v>50</v>
      </c>
      <c r="C20" s="18">
        <v>116.3</v>
      </c>
      <c r="D20" s="15">
        <f t="shared" si="0"/>
        <v>0.1163</v>
      </c>
    </row>
    <row r="21" spans="1:4" ht="16.5" customHeight="1">
      <c r="A21" s="14">
        <v>13</v>
      </c>
      <c r="B21" s="59" t="s">
        <v>31</v>
      </c>
      <c r="C21" s="18">
        <v>116.5</v>
      </c>
      <c r="D21" s="15">
        <f t="shared" si="0"/>
        <v>0.1165</v>
      </c>
    </row>
    <row r="22" spans="1:4" ht="16.5" customHeight="1">
      <c r="A22" s="14">
        <v>14</v>
      </c>
      <c r="B22" s="59" t="s">
        <v>16</v>
      </c>
      <c r="C22" s="18">
        <v>116.5</v>
      </c>
      <c r="D22" s="15">
        <f t="shared" si="0"/>
        <v>0.1165</v>
      </c>
    </row>
    <row r="23" spans="1:4" ht="16.5" customHeight="1">
      <c r="A23" s="14">
        <v>15</v>
      </c>
      <c r="B23" s="59" t="s">
        <v>48</v>
      </c>
      <c r="C23" s="20">
        <v>117.12</v>
      </c>
      <c r="D23" s="15">
        <f t="shared" si="0"/>
        <v>0.11712</v>
      </c>
    </row>
    <row r="24" spans="1:4" ht="16.5" customHeight="1">
      <c r="A24" s="14">
        <v>16</v>
      </c>
      <c r="B24" s="59" t="s">
        <v>44</v>
      </c>
      <c r="C24" s="20">
        <v>117.4</v>
      </c>
      <c r="D24" s="15">
        <f t="shared" si="0"/>
        <v>0.1174</v>
      </c>
    </row>
    <row r="25" spans="1:4" ht="16.5" customHeight="1">
      <c r="A25" s="14">
        <v>17</v>
      </c>
      <c r="B25" s="59" t="s">
        <v>19</v>
      </c>
      <c r="C25" s="18">
        <v>118</v>
      </c>
      <c r="D25" s="15">
        <f t="shared" si="0"/>
        <v>0.118</v>
      </c>
    </row>
    <row r="26" spans="1:4" ht="16.5" customHeight="1">
      <c r="A26" s="14">
        <v>18</v>
      </c>
      <c r="B26" s="59" t="s">
        <v>43</v>
      </c>
      <c r="C26" s="18">
        <v>118.05</v>
      </c>
      <c r="D26" s="15">
        <f t="shared" si="0"/>
        <v>0.11805</v>
      </c>
    </row>
    <row r="27" spans="1:4" ht="16.5" customHeight="1">
      <c r="A27" s="14">
        <v>19</v>
      </c>
      <c r="B27" s="59" t="s">
        <v>56</v>
      </c>
      <c r="C27" s="18">
        <v>118.61</v>
      </c>
      <c r="D27" s="15">
        <f t="shared" si="0"/>
        <v>0.11861</v>
      </c>
    </row>
    <row r="28" spans="1:4" ht="16.5" customHeight="1">
      <c r="A28" s="14">
        <v>20</v>
      </c>
      <c r="B28" s="59" t="s">
        <v>46</v>
      </c>
      <c r="C28" s="18">
        <v>119.8</v>
      </c>
      <c r="D28" s="15">
        <f aca="true" t="shared" si="1" ref="D28:D46">C28/1000</f>
        <v>0.1198</v>
      </c>
    </row>
    <row r="29" spans="1:4" ht="16.5" customHeight="1">
      <c r="A29" s="14">
        <v>21</v>
      </c>
      <c r="B29" s="59" t="s">
        <v>23</v>
      </c>
      <c r="C29" s="18">
        <v>120</v>
      </c>
      <c r="D29" s="15">
        <f t="shared" si="1"/>
        <v>0.12</v>
      </c>
    </row>
    <row r="30" spans="1:4" ht="16.5" customHeight="1">
      <c r="A30" s="14">
        <v>22</v>
      </c>
      <c r="B30" s="59" t="s">
        <v>40</v>
      </c>
      <c r="C30" s="18">
        <v>120.5</v>
      </c>
      <c r="D30" s="15">
        <f t="shared" si="1"/>
        <v>0.1205</v>
      </c>
    </row>
    <row r="31" spans="1:4" ht="16.5" customHeight="1">
      <c r="A31" s="14">
        <v>23</v>
      </c>
      <c r="B31" s="59" t="s">
        <v>18</v>
      </c>
      <c r="C31" s="18">
        <v>121</v>
      </c>
      <c r="D31" s="15">
        <f t="shared" si="1"/>
        <v>0.121</v>
      </c>
    </row>
    <row r="32" spans="1:4" ht="16.5" customHeight="1">
      <c r="A32" s="14">
        <v>24</v>
      </c>
      <c r="B32" s="59" t="s">
        <v>52</v>
      </c>
      <c r="C32" s="18">
        <v>121.1</v>
      </c>
      <c r="D32" s="15">
        <f t="shared" si="1"/>
        <v>0.1211</v>
      </c>
    </row>
    <row r="33" spans="1:4" ht="16.5" customHeight="1">
      <c r="A33" s="14">
        <v>25</v>
      </c>
      <c r="B33" s="59" t="s">
        <v>22</v>
      </c>
      <c r="C33" s="18">
        <v>121.4</v>
      </c>
      <c r="D33" s="15">
        <f t="shared" si="1"/>
        <v>0.12140000000000001</v>
      </c>
    </row>
    <row r="34" spans="1:4" ht="16.5" customHeight="1">
      <c r="A34" s="14">
        <v>26</v>
      </c>
      <c r="B34" s="59" t="s">
        <v>45</v>
      </c>
      <c r="C34" s="20">
        <v>121.73</v>
      </c>
      <c r="D34" s="15">
        <f t="shared" si="1"/>
        <v>0.12173</v>
      </c>
    </row>
    <row r="35" spans="1:4" ht="16.5" customHeight="1">
      <c r="A35" s="14">
        <v>27</v>
      </c>
      <c r="B35" s="59" t="s">
        <v>21</v>
      </c>
      <c r="C35" s="20">
        <v>122.1</v>
      </c>
      <c r="D35" s="15">
        <f t="shared" si="1"/>
        <v>0.1221</v>
      </c>
    </row>
    <row r="36" spans="1:4" ht="16.5" customHeight="1">
      <c r="A36" s="14">
        <v>28</v>
      </c>
      <c r="B36" s="59" t="s">
        <v>28</v>
      </c>
      <c r="C36" s="18">
        <v>122.53</v>
      </c>
      <c r="D36" s="15">
        <f t="shared" si="1"/>
        <v>0.12253</v>
      </c>
    </row>
    <row r="37" spans="1:4" ht="16.5" customHeight="1">
      <c r="A37" s="14">
        <v>29</v>
      </c>
      <c r="B37" s="59" t="s">
        <v>20</v>
      </c>
      <c r="C37" s="18">
        <v>122.8</v>
      </c>
      <c r="D37" s="15">
        <f t="shared" si="1"/>
        <v>0.12279999999999999</v>
      </c>
    </row>
    <row r="38" spans="1:4" ht="16.5" customHeight="1">
      <c r="A38" s="14">
        <v>30</v>
      </c>
      <c r="B38" s="59" t="s">
        <v>8</v>
      </c>
      <c r="C38" s="18">
        <v>123</v>
      </c>
      <c r="D38" s="15">
        <f t="shared" si="1"/>
        <v>0.123</v>
      </c>
    </row>
    <row r="39" spans="1:4" ht="16.5" customHeight="1">
      <c r="A39" s="14">
        <v>31</v>
      </c>
      <c r="B39" s="59" t="s">
        <v>36</v>
      </c>
      <c r="C39" s="18">
        <v>123.48</v>
      </c>
      <c r="D39" s="15">
        <f t="shared" si="1"/>
        <v>0.12348</v>
      </c>
    </row>
    <row r="40" spans="1:4" ht="16.5" customHeight="1">
      <c r="A40" s="14">
        <v>32</v>
      </c>
      <c r="B40" s="59" t="s">
        <v>10</v>
      </c>
      <c r="C40" s="18">
        <v>124.9</v>
      </c>
      <c r="D40" s="15">
        <f t="shared" si="1"/>
        <v>0.12490000000000001</v>
      </c>
    </row>
    <row r="41" spans="1:4" ht="16.5" customHeight="1">
      <c r="A41" s="14">
        <v>33</v>
      </c>
      <c r="B41" s="59" t="s">
        <v>49</v>
      </c>
      <c r="C41" s="18">
        <v>125</v>
      </c>
      <c r="D41" s="15">
        <f t="shared" si="1"/>
        <v>0.125</v>
      </c>
    </row>
    <row r="42" spans="1:4" ht="16.5" customHeight="1">
      <c r="A42" s="14">
        <v>34</v>
      </c>
      <c r="B42" s="59" t="s">
        <v>13</v>
      </c>
      <c r="C42" s="18">
        <v>125.25</v>
      </c>
      <c r="D42" s="15">
        <f t="shared" si="1"/>
        <v>0.12525</v>
      </c>
    </row>
    <row r="43" spans="1:4" ht="16.5" customHeight="1">
      <c r="A43" s="14">
        <v>35</v>
      </c>
      <c r="B43" s="59" t="s">
        <v>38</v>
      </c>
      <c r="C43" s="18">
        <v>126.25</v>
      </c>
      <c r="D43" s="15">
        <f t="shared" si="1"/>
        <v>0.12625</v>
      </c>
    </row>
    <row r="44" spans="1:4" ht="16.5" customHeight="1">
      <c r="A44" s="14">
        <v>36</v>
      </c>
      <c r="B44" s="59" t="s">
        <v>32</v>
      </c>
      <c r="C44" s="18">
        <v>127.2</v>
      </c>
      <c r="D44" s="15">
        <f t="shared" si="1"/>
        <v>0.1272</v>
      </c>
    </row>
    <row r="45" spans="1:4" ht="16.5" customHeight="1">
      <c r="A45" s="14">
        <v>37</v>
      </c>
      <c r="B45" s="59" t="s">
        <v>35</v>
      </c>
      <c r="C45" s="18">
        <v>127.5</v>
      </c>
      <c r="D45" s="15">
        <f t="shared" si="1"/>
        <v>0.1275</v>
      </c>
    </row>
    <row r="46" spans="1:4" ht="16.5" customHeight="1">
      <c r="A46" s="14">
        <v>38</v>
      </c>
      <c r="B46" s="59" t="s">
        <v>14</v>
      </c>
      <c r="C46" s="18">
        <v>128.5</v>
      </c>
      <c r="D46" s="15">
        <f t="shared" si="1"/>
        <v>0.1285</v>
      </c>
    </row>
    <row r="47" spans="1:4" ht="16.5" customHeight="1">
      <c r="A47" s="14">
        <v>39</v>
      </c>
      <c r="B47" s="59" t="s">
        <v>12</v>
      </c>
      <c r="C47" s="18">
        <v>128.5</v>
      </c>
      <c r="D47" s="15">
        <f aca="true" t="shared" si="2" ref="D47:D60">C47/1000</f>
        <v>0.1285</v>
      </c>
    </row>
    <row r="48" spans="1:4" ht="16.5" customHeight="1">
      <c r="A48" s="14">
        <v>40</v>
      </c>
      <c r="B48" s="59" t="s">
        <v>55</v>
      </c>
      <c r="C48" s="18">
        <v>128.73</v>
      </c>
      <c r="D48" s="15">
        <f t="shared" si="2"/>
        <v>0.12872999999999998</v>
      </c>
    </row>
    <row r="49" spans="1:4" ht="16.5" customHeight="1">
      <c r="A49" s="14">
        <v>41</v>
      </c>
      <c r="B49" s="59" t="s">
        <v>15</v>
      </c>
      <c r="C49" s="18">
        <v>129.44</v>
      </c>
      <c r="D49" s="15">
        <f t="shared" si="2"/>
        <v>0.12944</v>
      </c>
    </row>
    <row r="50" spans="1:4" ht="16.5" customHeight="1">
      <c r="A50" s="14">
        <v>42</v>
      </c>
      <c r="B50" s="59" t="s">
        <v>53</v>
      </c>
      <c r="C50" s="18">
        <v>131.27</v>
      </c>
      <c r="D50" s="15">
        <f t="shared" si="2"/>
        <v>0.13127</v>
      </c>
    </row>
    <row r="51" spans="1:4" ht="16.5" customHeight="1">
      <c r="A51" s="14">
        <v>43</v>
      </c>
      <c r="B51" s="59" t="s">
        <v>57</v>
      </c>
      <c r="C51" s="18">
        <v>131.45</v>
      </c>
      <c r="D51" s="15">
        <f t="shared" si="2"/>
        <v>0.13144999999999998</v>
      </c>
    </row>
    <row r="52" spans="1:4" ht="16.5" customHeight="1">
      <c r="A52" s="14">
        <v>44</v>
      </c>
      <c r="B52" s="59" t="s">
        <v>37</v>
      </c>
      <c r="C52" s="18">
        <v>134.5</v>
      </c>
      <c r="D52" s="15">
        <f t="shared" si="2"/>
        <v>0.1345</v>
      </c>
    </row>
    <row r="53" spans="1:4" ht="16.5" customHeight="1">
      <c r="A53" s="14">
        <v>45</v>
      </c>
      <c r="B53" s="59" t="s">
        <v>29</v>
      </c>
      <c r="C53" s="20">
        <v>134.5</v>
      </c>
      <c r="D53" s="15">
        <f t="shared" si="2"/>
        <v>0.1345</v>
      </c>
    </row>
    <row r="54" spans="1:4" ht="16.5" customHeight="1">
      <c r="A54" s="14">
        <v>46</v>
      </c>
      <c r="B54" s="59" t="s">
        <v>39</v>
      </c>
      <c r="C54" s="18">
        <v>138.4</v>
      </c>
      <c r="D54" s="15">
        <f t="shared" si="2"/>
        <v>0.1384</v>
      </c>
    </row>
    <row r="55" spans="1:4" ht="16.5" customHeight="1">
      <c r="A55" s="14">
        <v>47</v>
      </c>
      <c r="B55" s="59" t="s">
        <v>51</v>
      </c>
      <c r="C55" s="18">
        <v>139.65</v>
      </c>
      <c r="D55" s="15">
        <f t="shared" si="2"/>
        <v>0.13965</v>
      </c>
    </row>
    <row r="56" spans="1:4" ht="16.5" customHeight="1">
      <c r="A56" s="14">
        <v>48</v>
      </c>
      <c r="B56" s="59" t="s">
        <v>9</v>
      </c>
      <c r="C56" s="18">
        <v>141</v>
      </c>
      <c r="D56" s="15">
        <f t="shared" si="2"/>
        <v>0.141</v>
      </c>
    </row>
    <row r="57" spans="1:4" ht="16.5" customHeight="1">
      <c r="A57" s="14">
        <v>49</v>
      </c>
      <c r="B57" s="59" t="s">
        <v>58</v>
      </c>
      <c r="C57" s="18">
        <v>144.96</v>
      </c>
      <c r="D57" s="15">
        <f t="shared" si="2"/>
        <v>0.14496</v>
      </c>
    </row>
    <row r="58" spans="1:4" ht="16.5" customHeight="1">
      <c r="A58" s="14">
        <v>50</v>
      </c>
      <c r="B58" s="59" t="s">
        <v>7</v>
      </c>
      <c r="C58" s="18">
        <v>146.5</v>
      </c>
      <c r="D58" s="15">
        <f t="shared" si="2"/>
        <v>0.1465</v>
      </c>
    </row>
    <row r="59" spans="1:4" ht="16.5" customHeight="1">
      <c r="A59" s="14">
        <v>51</v>
      </c>
      <c r="B59" s="59" t="s">
        <v>41</v>
      </c>
      <c r="C59" s="18">
        <v>150.23</v>
      </c>
      <c r="D59" s="15">
        <f t="shared" si="2"/>
        <v>0.15023</v>
      </c>
    </row>
    <row r="60" spans="1:4" ht="16.5" customHeight="1" thickBot="1">
      <c r="A60" s="14">
        <v>52</v>
      </c>
      <c r="B60" s="60" t="s">
        <v>17</v>
      </c>
      <c r="C60" s="13">
        <v>150.45</v>
      </c>
      <c r="D60" s="10">
        <f t="shared" si="2"/>
        <v>0.15045</v>
      </c>
    </row>
    <row r="61" spans="1:4" ht="16.5" customHeight="1" thickBot="1">
      <c r="A61" s="6"/>
      <c r="B61" s="5"/>
      <c r="C61" s="3"/>
      <c r="D61" s="4"/>
    </row>
    <row r="62" spans="1:4" ht="16.5" customHeight="1">
      <c r="A62" s="6"/>
      <c r="B62" s="8"/>
      <c r="C62" s="83" t="s">
        <v>5</v>
      </c>
      <c r="D62" s="84"/>
    </row>
    <row r="63" spans="1:4" ht="16.5" customHeight="1" thickBot="1">
      <c r="A63" s="6"/>
      <c r="B63" s="5"/>
      <c r="C63" s="61" t="s">
        <v>2</v>
      </c>
      <c r="D63" s="62" t="s">
        <v>1</v>
      </c>
    </row>
    <row r="64" spans="1:4" ht="16.5" customHeight="1" thickBot="1">
      <c r="A64"/>
      <c r="B64" s="7" t="s">
        <v>0</v>
      </c>
      <c r="C64" s="53">
        <f>AVERAGE(C9:C60)</f>
        <v>123.35711538461535</v>
      </c>
      <c r="D64" s="55">
        <f>AVERAGE(D9:D60)</f>
        <v>0.12335711538461537</v>
      </c>
    </row>
    <row r="65" spans="1:4" ht="16.5" customHeight="1">
      <c r="A65" s="6"/>
      <c r="B65" s="24"/>
      <c r="C65" s="25"/>
      <c r="D65" s="25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61</v>
      </c>
    </row>
    <row r="4" ht="16.5" customHeight="1">
      <c r="B4" s="22" t="s">
        <v>67</v>
      </c>
    </row>
    <row r="5" ht="16.5" customHeight="1">
      <c r="B5" s="22" t="s">
        <v>65</v>
      </c>
    </row>
    <row r="6" ht="16.5" customHeight="1" thickBot="1">
      <c r="B6" s="22"/>
    </row>
    <row r="7" spans="3:4" ht="16.5" customHeight="1" thickBot="1">
      <c r="C7" s="85" t="s">
        <v>4</v>
      </c>
      <c r="D7" s="86"/>
    </row>
    <row r="8" spans="1:4" ht="24.75" customHeight="1" thickBot="1">
      <c r="A8" s="21"/>
      <c r="B8" s="57" t="s">
        <v>59</v>
      </c>
      <c r="C8" s="38" t="s">
        <v>2</v>
      </c>
      <c r="D8" s="39" t="s">
        <v>1</v>
      </c>
    </row>
    <row r="9" spans="1:4" ht="16.5" customHeight="1">
      <c r="A9" s="14">
        <v>1</v>
      </c>
      <c r="B9" s="59" t="s">
        <v>30</v>
      </c>
      <c r="C9" s="18">
        <v>150</v>
      </c>
      <c r="D9" s="15">
        <f aca="true" t="shared" si="0" ref="D9:D20">C9/1500</f>
        <v>0.1</v>
      </c>
    </row>
    <row r="10" spans="1:4" ht="16.5" customHeight="1">
      <c r="A10" s="14">
        <v>2</v>
      </c>
      <c r="B10" s="59" t="s">
        <v>33</v>
      </c>
      <c r="C10" s="18">
        <v>151.85</v>
      </c>
      <c r="D10" s="15">
        <f t="shared" si="0"/>
        <v>0.10123333333333333</v>
      </c>
    </row>
    <row r="11" spans="1:4" ht="16.5" customHeight="1">
      <c r="A11" s="14">
        <v>3</v>
      </c>
      <c r="B11" s="59" t="s">
        <v>47</v>
      </c>
      <c r="C11" s="18">
        <v>154.71</v>
      </c>
      <c r="D11" s="15">
        <f t="shared" si="0"/>
        <v>0.10314000000000001</v>
      </c>
    </row>
    <row r="12" spans="1:4" ht="16.5" customHeight="1">
      <c r="A12" s="14">
        <v>4</v>
      </c>
      <c r="B12" s="59" t="s">
        <v>24</v>
      </c>
      <c r="C12" s="18">
        <v>161.11</v>
      </c>
      <c r="D12" s="15">
        <f t="shared" si="0"/>
        <v>0.10740666666666668</v>
      </c>
    </row>
    <row r="13" spans="1:4" ht="16.5" customHeight="1">
      <c r="A13" s="14">
        <v>5</v>
      </c>
      <c r="B13" s="59" t="s">
        <v>42</v>
      </c>
      <c r="C13" s="18">
        <v>163.83</v>
      </c>
      <c r="D13" s="15">
        <f t="shared" si="0"/>
        <v>0.10922000000000001</v>
      </c>
    </row>
    <row r="14" spans="1:4" ht="16.5" customHeight="1">
      <c r="A14" s="14">
        <v>6</v>
      </c>
      <c r="B14" s="59" t="s">
        <v>27</v>
      </c>
      <c r="C14" s="18">
        <v>165.25</v>
      </c>
      <c r="D14" s="15">
        <f t="shared" si="0"/>
        <v>0.11016666666666666</v>
      </c>
    </row>
    <row r="15" spans="1:4" ht="16.5" customHeight="1">
      <c r="A15" s="14">
        <v>7</v>
      </c>
      <c r="B15" s="59" t="s">
        <v>50</v>
      </c>
      <c r="C15" s="18">
        <v>169.45</v>
      </c>
      <c r="D15" s="15">
        <f t="shared" si="0"/>
        <v>0.11296666666666666</v>
      </c>
    </row>
    <row r="16" spans="1:4" ht="16.5" customHeight="1">
      <c r="A16" s="14">
        <v>8</v>
      </c>
      <c r="B16" s="59" t="s">
        <v>25</v>
      </c>
      <c r="C16" s="18">
        <v>170.7</v>
      </c>
      <c r="D16" s="15">
        <f t="shared" si="0"/>
        <v>0.1138</v>
      </c>
    </row>
    <row r="17" spans="1:4" ht="16.5" customHeight="1">
      <c r="A17" s="14">
        <v>9</v>
      </c>
      <c r="B17" s="59" t="s">
        <v>19</v>
      </c>
      <c r="C17" s="18">
        <v>179</v>
      </c>
      <c r="D17" s="15">
        <f t="shared" si="0"/>
        <v>0.11933333333333333</v>
      </c>
    </row>
    <row r="18" spans="1:4" ht="16.5" customHeight="1">
      <c r="A18" s="14">
        <v>10</v>
      </c>
      <c r="B18" s="59" t="s">
        <v>20</v>
      </c>
      <c r="C18" s="18">
        <v>180.45</v>
      </c>
      <c r="D18" s="15">
        <f t="shared" si="0"/>
        <v>0.12029999999999999</v>
      </c>
    </row>
    <row r="19" spans="1:4" ht="16.5" customHeight="1">
      <c r="A19" s="14">
        <v>11</v>
      </c>
      <c r="B19" s="59" t="s">
        <v>34</v>
      </c>
      <c r="C19" s="18">
        <v>180.6</v>
      </c>
      <c r="D19" s="15">
        <f t="shared" si="0"/>
        <v>0.1204</v>
      </c>
    </row>
    <row r="20" spans="1:4" ht="16.5" customHeight="1">
      <c r="A20" s="14">
        <v>12</v>
      </c>
      <c r="B20" s="59" t="s">
        <v>31</v>
      </c>
      <c r="C20" s="18">
        <v>180.75</v>
      </c>
      <c r="D20" s="15">
        <f t="shared" si="0"/>
        <v>0.1205</v>
      </c>
    </row>
    <row r="21" spans="1:4" ht="16.5" customHeight="1">
      <c r="A21" s="14">
        <v>13</v>
      </c>
      <c r="B21" s="59" t="s">
        <v>46</v>
      </c>
      <c r="C21" s="18">
        <v>181.8</v>
      </c>
      <c r="D21" s="15">
        <f aca="true" t="shared" si="1" ref="D21:D43">C21/1500</f>
        <v>0.1212</v>
      </c>
    </row>
    <row r="22" spans="1:4" ht="16.5" customHeight="1">
      <c r="A22" s="14">
        <v>14</v>
      </c>
      <c r="B22" s="59" t="s">
        <v>54</v>
      </c>
      <c r="C22" s="18">
        <v>182</v>
      </c>
      <c r="D22" s="15">
        <f t="shared" si="1"/>
        <v>0.12133333333333333</v>
      </c>
    </row>
    <row r="23" spans="1:4" ht="16.5" customHeight="1">
      <c r="A23" s="14">
        <v>15</v>
      </c>
      <c r="B23" s="59" t="s">
        <v>44</v>
      </c>
      <c r="C23" s="20">
        <v>182.3</v>
      </c>
      <c r="D23" s="15">
        <f t="shared" si="1"/>
        <v>0.12153333333333334</v>
      </c>
    </row>
    <row r="24" spans="1:4" ht="16.5" customHeight="1">
      <c r="A24" s="14">
        <v>16</v>
      </c>
      <c r="B24" s="59" t="s">
        <v>21</v>
      </c>
      <c r="C24" s="20">
        <v>183.2</v>
      </c>
      <c r="D24" s="15">
        <f t="shared" si="1"/>
        <v>0.12213333333333333</v>
      </c>
    </row>
    <row r="25" spans="1:4" ht="16.5" customHeight="1">
      <c r="A25" s="14">
        <v>17</v>
      </c>
      <c r="B25" s="59" t="s">
        <v>26</v>
      </c>
      <c r="C25" s="18">
        <v>183.78</v>
      </c>
      <c r="D25" s="15">
        <f t="shared" si="1"/>
        <v>0.12252</v>
      </c>
    </row>
    <row r="26" spans="1:4" ht="16.5" customHeight="1">
      <c r="A26" s="14">
        <v>18</v>
      </c>
      <c r="B26" s="59" t="s">
        <v>56</v>
      </c>
      <c r="C26" s="18">
        <v>183.79</v>
      </c>
      <c r="D26" s="15">
        <f t="shared" si="1"/>
        <v>0.12252666666666666</v>
      </c>
    </row>
    <row r="27" spans="1:4" ht="16.5" customHeight="1">
      <c r="A27" s="14">
        <v>19</v>
      </c>
      <c r="B27" s="59" t="s">
        <v>11</v>
      </c>
      <c r="C27" s="18">
        <v>184.86</v>
      </c>
      <c r="D27" s="15">
        <f t="shared" si="1"/>
        <v>0.12324</v>
      </c>
    </row>
    <row r="28" spans="1:4" ht="16.5" customHeight="1">
      <c r="A28" s="14">
        <v>20</v>
      </c>
      <c r="B28" s="59" t="s">
        <v>13</v>
      </c>
      <c r="C28" s="18">
        <v>185.15</v>
      </c>
      <c r="D28" s="15">
        <f t="shared" si="1"/>
        <v>0.12343333333333334</v>
      </c>
    </row>
    <row r="29" spans="1:4" ht="16.5" customHeight="1">
      <c r="A29" s="14">
        <v>21</v>
      </c>
      <c r="B29" s="59" t="s">
        <v>48</v>
      </c>
      <c r="C29" s="20">
        <v>185.74</v>
      </c>
      <c r="D29" s="15">
        <f t="shared" si="1"/>
        <v>0.12382666666666667</v>
      </c>
    </row>
    <row r="30" spans="1:4" ht="16.5" customHeight="1">
      <c r="A30" s="14">
        <v>22</v>
      </c>
      <c r="B30" s="59" t="s">
        <v>28</v>
      </c>
      <c r="C30" s="18">
        <v>185.94</v>
      </c>
      <c r="D30" s="15">
        <f t="shared" si="1"/>
        <v>0.12396</v>
      </c>
    </row>
    <row r="31" spans="1:4" ht="16.5" customHeight="1">
      <c r="A31" s="14">
        <v>23</v>
      </c>
      <c r="B31" s="59" t="s">
        <v>43</v>
      </c>
      <c r="C31" s="18">
        <v>186.05</v>
      </c>
      <c r="D31" s="15">
        <f t="shared" si="1"/>
        <v>0.12403333333333334</v>
      </c>
    </row>
    <row r="32" spans="1:4" ht="16.5" customHeight="1">
      <c r="A32" s="14">
        <v>24</v>
      </c>
      <c r="B32" s="59" t="s">
        <v>38</v>
      </c>
      <c r="C32" s="18">
        <v>186.25</v>
      </c>
      <c r="D32" s="15">
        <f t="shared" si="1"/>
        <v>0.12416666666666666</v>
      </c>
    </row>
    <row r="33" spans="1:4" ht="16.5" customHeight="1">
      <c r="A33" s="14">
        <v>25</v>
      </c>
      <c r="B33" s="59" t="s">
        <v>52</v>
      </c>
      <c r="C33" s="18">
        <v>186.6</v>
      </c>
      <c r="D33" s="15">
        <f t="shared" si="1"/>
        <v>0.1244</v>
      </c>
    </row>
    <row r="34" spans="1:4" ht="16.5" customHeight="1">
      <c r="A34" s="14">
        <v>26</v>
      </c>
      <c r="B34" s="59" t="s">
        <v>40</v>
      </c>
      <c r="C34" s="18">
        <v>187</v>
      </c>
      <c r="D34" s="15">
        <f t="shared" si="1"/>
        <v>0.12466666666666666</v>
      </c>
    </row>
    <row r="35" spans="1:4" ht="16.5" customHeight="1">
      <c r="A35" s="14">
        <v>27</v>
      </c>
      <c r="B35" s="59" t="s">
        <v>18</v>
      </c>
      <c r="C35" s="18">
        <v>187</v>
      </c>
      <c r="D35" s="15">
        <f t="shared" si="1"/>
        <v>0.12466666666666666</v>
      </c>
    </row>
    <row r="36" spans="1:4" ht="16.5" customHeight="1">
      <c r="A36" s="14">
        <v>28</v>
      </c>
      <c r="B36" s="59" t="s">
        <v>32</v>
      </c>
      <c r="C36" s="18">
        <v>187.2</v>
      </c>
      <c r="D36" s="15">
        <f t="shared" si="1"/>
        <v>0.1248</v>
      </c>
    </row>
    <row r="37" spans="1:4" ht="16.5" customHeight="1">
      <c r="A37" s="14">
        <v>29</v>
      </c>
      <c r="B37" s="59" t="s">
        <v>35</v>
      </c>
      <c r="C37" s="18">
        <v>187.5</v>
      </c>
      <c r="D37" s="15">
        <f t="shared" si="1"/>
        <v>0.125</v>
      </c>
    </row>
    <row r="38" spans="1:4" ht="16.5" customHeight="1">
      <c r="A38" s="14">
        <v>30</v>
      </c>
      <c r="B38" s="59" t="s">
        <v>45</v>
      </c>
      <c r="C38" s="20">
        <v>187.6</v>
      </c>
      <c r="D38" s="15">
        <f t="shared" si="1"/>
        <v>0.12506666666666666</v>
      </c>
    </row>
    <row r="39" spans="1:4" ht="16.5" customHeight="1">
      <c r="A39" s="14">
        <v>31</v>
      </c>
      <c r="B39" s="59" t="s">
        <v>36</v>
      </c>
      <c r="C39" s="18">
        <v>187.72</v>
      </c>
      <c r="D39" s="15">
        <f t="shared" si="1"/>
        <v>0.12514666666666666</v>
      </c>
    </row>
    <row r="40" spans="1:4" ht="16.5" customHeight="1">
      <c r="A40" s="14">
        <v>32</v>
      </c>
      <c r="B40" s="59" t="s">
        <v>23</v>
      </c>
      <c r="C40" s="18">
        <v>188.44</v>
      </c>
      <c r="D40" s="15">
        <f t="shared" si="1"/>
        <v>0.12562666666666666</v>
      </c>
    </row>
    <row r="41" spans="1:4" ht="16.5" customHeight="1">
      <c r="A41" s="14">
        <v>33</v>
      </c>
      <c r="B41" s="59" t="s">
        <v>15</v>
      </c>
      <c r="C41" s="18">
        <v>188.54</v>
      </c>
      <c r="D41" s="15">
        <f t="shared" si="1"/>
        <v>0.12569333333333332</v>
      </c>
    </row>
    <row r="42" spans="1:4" ht="16.5" customHeight="1">
      <c r="A42" s="14">
        <v>34</v>
      </c>
      <c r="B42" s="59" t="s">
        <v>53</v>
      </c>
      <c r="C42" s="18">
        <v>188.62</v>
      </c>
      <c r="D42" s="15">
        <f t="shared" si="1"/>
        <v>0.12574666666666667</v>
      </c>
    </row>
    <row r="43" spans="1:4" ht="16.5" customHeight="1">
      <c r="A43" s="14">
        <v>35</v>
      </c>
      <c r="B43" s="59" t="s">
        <v>10</v>
      </c>
      <c r="C43" s="18">
        <v>188.85</v>
      </c>
      <c r="D43" s="15">
        <f t="shared" si="1"/>
        <v>0.12589999999999998</v>
      </c>
    </row>
    <row r="44" spans="1:4" ht="16.5" customHeight="1">
      <c r="A44" s="14">
        <v>36</v>
      </c>
      <c r="B44" s="59" t="s">
        <v>22</v>
      </c>
      <c r="C44" s="18">
        <v>190.4</v>
      </c>
      <c r="D44" s="15">
        <f aca="true" t="shared" si="2" ref="D44:D60">C44/1500</f>
        <v>0.12693333333333334</v>
      </c>
    </row>
    <row r="45" spans="1:4" ht="16.5" customHeight="1">
      <c r="A45" s="14">
        <v>37</v>
      </c>
      <c r="B45" s="59" t="s">
        <v>49</v>
      </c>
      <c r="C45" s="18">
        <v>192.5</v>
      </c>
      <c r="D45" s="15">
        <f t="shared" si="2"/>
        <v>0.12833333333333333</v>
      </c>
    </row>
    <row r="46" spans="1:4" ht="16.5" customHeight="1">
      <c r="A46" s="14">
        <v>38</v>
      </c>
      <c r="B46" s="59" t="s">
        <v>8</v>
      </c>
      <c r="C46" s="18">
        <v>194</v>
      </c>
      <c r="D46" s="15">
        <f t="shared" si="2"/>
        <v>0.12933333333333333</v>
      </c>
    </row>
    <row r="47" spans="1:4" ht="16.5" customHeight="1">
      <c r="A47" s="14">
        <v>39</v>
      </c>
      <c r="B47" s="59" t="s">
        <v>29</v>
      </c>
      <c r="C47" s="20">
        <v>195.75</v>
      </c>
      <c r="D47" s="15">
        <f t="shared" si="2"/>
        <v>0.1305</v>
      </c>
    </row>
    <row r="48" spans="1:4" ht="16.5" customHeight="1">
      <c r="A48" s="14">
        <v>40</v>
      </c>
      <c r="B48" s="59" t="s">
        <v>16</v>
      </c>
      <c r="C48" s="18">
        <v>197.5</v>
      </c>
      <c r="D48" s="15">
        <f t="shared" si="2"/>
        <v>0.13166666666666665</v>
      </c>
    </row>
    <row r="49" spans="1:4" ht="16.5" customHeight="1">
      <c r="A49" s="14">
        <v>41</v>
      </c>
      <c r="B49" s="59" t="s">
        <v>55</v>
      </c>
      <c r="C49" s="18">
        <v>197.59</v>
      </c>
      <c r="D49" s="15">
        <f t="shared" si="2"/>
        <v>0.13172666666666666</v>
      </c>
    </row>
    <row r="50" spans="1:4" ht="16.5" customHeight="1">
      <c r="A50" s="14">
        <v>42</v>
      </c>
      <c r="B50" s="59" t="s">
        <v>12</v>
      </c>
      <c r="C50" s="18">
        <v>199</v>
      </c>
      <c r="D50" s="15">
        <f t="shared" si="2"/>
        <v>0.13266666666666665</v>
      </c>
    </row>
    <row r="51" spans="1:4" ht="16.5" customHeight="1">
      <c r="A51" s="14">
        <v>43</v>
      </c>
      <c r="B51" s="59" t="s">
        <v>14</v>
      </c>
      <c r="C51" s="18">
        <v>200</v>
      </c>
      <c r="D51" s="15">
        <f t="shared" si="2"/>
        <v>0.13333333333333333</v>
      </c>
    </row>
    <row r="52" spans="1:4" ht="16.5" customHeight="1">
      <c r="A52" s="14">
        <v>44</v>
      </c>
      <c r="B52" s="59" t="s">
        <v>57</v>
      </c>
      <c r="C52" s="18">
        <v>203.05</v>
      </c>
      <c r="D52" s="15">
        <f t="shared" si="2"/>
        <v>0.13536666666666666</v>
      </c>
    </row>
    <row r="53" spans="1:4" ht="16.5" customHeight="1">
      <c r="A53" s="14">
        <v>45</v>
      </c>
      <c r="B53" s="59" t="s">
        <v>51</v>
      </c>
      <c r="C53" s="18">
        <v>205.1</v>
      </c>
      <c r="D53" s="15">
        <f t="shared" si="2"/>
        <v>0.13673333333333332</v>
      </c>
    </row>
    <row r="54" spans="1:4" ht="16.5" customHeight="1">
      <c r="A54" s="14">
        <v>46</v>
      </c>
      <c r="B54" s="59" t="s">
        <v>37</v>
      </c>
      <c r="C54" s="18">
        <v>207</v>
      </c>
      <c r="D54" s="15">
        <f t="shared" si="2"/>
        <v>0.138</v>
      </c>
    </row>
    <row r="55" spans="1:4" ht="16.5" customHeight="1">
      <c r="A55" s="14">
        <v>47</v>
      </c>
      <c r="B55" s="59" t="s">
        <v>7</v>
      </c>
      <c r="C55" s="18">
        <v>212</v>
      </c>
      <c r="D55" s="15">
        <f t="shared" si="2"/>
        <v>0.14133333333333334</v>
      </c>
    </row>
    <row r="56" spans="1:4" ht="16.5" customHeight="1">
      <c r="A56" s="14">
        <v>48</v>
      </c>
      <c r="B56" s="59" t="s">
        <v>39</v>
      </c>
      <c r="C56" s="18">
        <v>216.1</v>
      </c>
      <c r="D56" s="15">
        <f t="shared" si="2"/>
        <v>0.14406666666666668</v>
      </c>
    </row>
    <row r="57" spans="1:4" ht="16.5" customHeight="1">
      <c r="A57" s="14">
        <v>49</v>
      </c>
      <c r="B57" s="59" t="s">
        <v>9</v>
      </c>
      <c r="C57" s="18">
        <v>218</v>
      </c>
      <c r="D57" s="15">
        <f t="shared" si="2"/>
        <v>0.14533333333333334</v>
      </c>
    </row>
    <row r="58" spans="1:4" ht="16.5" customHeight="1">
      <c r="A58" s="14">
        <v>50</v>
      </c>
      <c r="B58" s="59" t="s">
        <v>41</v>
      </c>
      <c r="C58" s="18">
        <v>225.33</v>
      </c>
      <c r="D58" s="15">
        <f t="shared" si="2"/>
        <v>0.15022000000000002</v>
      </c>
    </row>
    <row r="59" spans="1:4" ht="16.5" customHeight="1">
      <c r="A59" s="14">
        <v>51</v>
      </c>
      <c r="B59" s="59" t="s">
        <v>58</v>
      </c>
      <c r="C59" s="18">
        <v>228.52</v>
      </c>
      <c r="D59" s="15">
        <f t="shared" si="2"/>
        <v>0.15234666666666669</v>
      </c>
    </row>
    <row r="60" spans="1:4" ht="16.5" customHeight="1" thickBot="1">
      <c r="A60" s="14">
        <v>52</v>
      </c>
      <c r="B60" s="60" t="s">
        <v>17</v>
      </c>
      <c r="C60" s="13">
        <v>230.17</v>
      </c>
      <c r="D60" s="10">
        <f t="shared" si="2"/>
        <v>0.15344666666666665</v>
      </c>
    </row>
    <row r="61" spans="1:4" ht="16.5" customHeight="1" thickBot="1">
      <c r="A61" s="6"/>
      <c r="B61" s="5"/>
      <c r="C61" s="3"/>
      <c r="D61" s="4"/>
    </row>
    <row r="62" spans="1:4" ht="16.5" customHeight="1">
      <c r="A62" s="6"/>
      <c r="B62" s="8"/>
      <c r="C62" s="87" t="s">
        <v>4</v>
      </c>
      <c r="D62" s="88"/>
    </row>
    <row r="63" spans="1:4" ht="16.5" customHeight="1" thickBot="1">
      <c r="A63" s="6"/>
      <c r="B63" s="5"/>
      <c r="C63" s="26" t="s">
        <v>2</v>
      </c>
      <c r="D63" s="27" t="s">
        <v>1</v>
      </c>
    </row>
    <row r="64" spans="1:4" ht="16.5" customHeight="1" thickBot="1">
      <c r="A64"/>
      <c r="B64" s="7" t="s">
        <v>0</v>
      </c>
      <c r="C64" s="53">
        <f>AVERAGE(C9:C60)</f>
        <v>188.37769230769237</v>
      </c>
      <c r="D64" s="55">
        <f>AVERAGE(D9:D60)</f>
        <v>0.12558512820512818</v>
      </c>
    </row>
    <row r="65" spans="1:4" ht="16.5" customHeight="1">
      <c r="A65" s="6"/>
      <c r="B65" s="5"/>
      <c r="C65" s="3"/>
      <c r="D65" s="4"/>
    </row>
    <row r="66" ht="16.5" customHeight="1"/>
    <row r="67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56.7109375" style="1" customWidth="1"/>
    <col min="3" max="4" width="13.7109375" style="1" customWidth="1"/>
  </cols>
  <sheetData>
    <row r="1" ht="16.5" customHeight="1">
      <c r="B1" s="23" t="s">
        <v>62</v>
      </c>
    </row>
    <row r="2" ht="16.5" customHeight="1">
      <c r="B2" s="23"/>
    </row>
    <row r="3" ht="16.5" customHeight="1">
      <c r="B3" s="22" t="s">
        <v>61</v>
      </c>
    </row>
    <row r="4" ht="16.5" customHeight="1">
      <c r="B4" s="22" t="s">
        <v>67</v>
      </c>
    </row>
    <row r="5" ht="16.5" customHeight="1">
      <c r="B5" s="22" t="s">
        <v>66</v>
      </c>
    </row>
    <row r="6" ht="16.5" customHeight="1" thickBot="1">
      <c r="B6" s="22"/>
    </row>
    <row r="7" spans="3:4" ht="16.5" customHeight="1" thickBot="1">
      <c r="C7" s="89" t="s">
        <v>3</v>
      </c>
      <c r="D7" s="70"/>
    </row>
    <row r="8" spans="1:4" ht="24.75" customHeight="1" thickBot="1">
      <c r="A8" s="21"/>
      <c r="B8" s="57" t="s">
        <v>59</v>
      </c>
      <c r="C8" s="40" t="s">
        <v>2</v>
      </c>
      <c r="D8" s="41" t="s">
        <v>1</v>
      </c>
    </row>
    <row r="9" spans="1:4" ht="16.5" customHeight="1">
      <c r="A9" s="14">
        <v>1</v>
      </c>
      <c r="B9" s="58" t="s">
        <v>30</v>
      </c>
      <c r="C9" s="91">
        <v>200</v>
      </c>
      <c r="D9" s="92">
        <f aca="true" t="shared" si="0" ref="D9:D17">C9/2000</f>
        <v>0.1</v>
      </c>
    </row>
    <row r="10" spans="1:4" ht="16.5" customHeight="1">
      <c r="A10" s="14">
        <v>2</v>
      </c>
      <c r="B10" s="59" t="s">
        <v>47</v>
      </c>
      <c r="C10" s="18">
        <v>202.1</v>
      </c>
      <c r="D10" s="15">
        <f t="shared" si="0"/>
        <v>0.10105</v>
      </c>
    </row>
    <row r="11" spans="1:4" ht="16.5" customHeight="1">
      <c r="A11" s="14">
        <v>3</v>
      </c>
      <c r="B11" s="59" t="s">
        <v>33</v>
      </c>
      <c r="C11" s="18">
        <v>206.3</v>
      </c>
      <c r="D11" s="15">
        <f t="shared" si="0"/>
        <v>0.10315</v>
      </c>
    </row>
    <row r="12" spans="1:4" ht="16.5" customHeight="1">
      <c r="A12" s="14">
        <v>4</v>
      </c>
      <c r="B12" s="59" t="s">
        <v>24</v>
      </c>
      <c r="C12" s="18">
        <v>206.81</v>
      </c>
      <c r="D12" s="15">
        <f t="shared" si="0"/>
        <v>0.103405</v>
      </c>
    </row>
    <row r="13" spans="1:4" ht="16.5" customHeight="1">
      <c r="A13" s="14">
        <v>5</v>
      </c>
      <c r="B13" s="59" t="s">
        <v>27</v>
      </c>
      <c r="C13" s="18">
        <v>221.75</v>
      </c>
      <c r="D13" s="15">
        <f t="shared" si="0"/>
        <v>0.110875</v>
      </c>
    </row>
    <row r="14" spans="1:4" ht="16.5" customHeight="1">
      <c r="A14" s="14">
        <v>6</v>
      </c>
      <c r="B14" s="59" t="s">
        <v>50</v>
      </c>
      <c r="C14" s="18">
        <v>222.6</v>
      </c>
      <c r="D14" s="15">
        <f t="shared" si="0"/>
        <v>0.1113</v>
      </c>
    </row>
    <row r="15" spans="1:4" ht="16.5" customHeight="1">
      <c r="A15" s="14">
        <v>7</v>
      </c>
      <c r="B15" s="59" t="s">
        <v>42</v>
      </c>
      <c r="C15" s="18">
        <v>224.2</v>
      </c>
      <c r="D15" s="15">
        <f t="shared" si="0"/>
        <v>0.11209999999999999</v>
      </c>
    </row>
    <row r="16" spans="1:4" ht="16.5" customHeight="1">
      <c r="A16" s="14">
        <v>8</v>
      </c>
      <c r="B16" s="59" t="s">
        <v>25</v>
      </c>
      <c r="C16" s="18">
        <v>231.7</v>
      </c>
      <c r="D16" s="15">
        <f t="shared" si="0"/>
        <v>0.11585</v>
      </c>
    </row>
    <row r="17" spans="1:4" ht="16.5" customHeight="1">
      <c r="A17" s="14">
        <v>9</v>
      </c>
      <c r="B17" s="59" t="s">
        <v>20</v>
      </c>
      <c r="C17" s="18">
        <v>238.1</v>
      </c>
      <c r="D17" s="15">
        <f t="shared" si="0"/>
        <v>0.11905</v>
      </c>
    </row>
    <row r="18" spans="1:4" ht="16.5" customHeight="1">
      <c r="A18" s="14">
        <v>10</v>
      </c>
      <c r="B18" s="59" t="s">
        <v>19</v>
      </c>
      <c r="C18" s="18">
        <v>240</v>
      </c>
      <c r="D18" s="15">
        <f aca="true" t="shared" si="1" ref="D18:D39">C18/2000</f>
        <v>0.12</v>
      </c>
    </row>
    <row r="19" spans="1:4" ht="16.5" customHeight="1">
      <c r="A19" s="14">
        <v>11</v>
      </c>
      <c r="B19" s="59" t="s">
        <v>46</v>
      </c>
      <c r="C19" s="18">
        <v>243.8</v>
      </c>
      <c r="D19" s="15">
        <f t="shared" si="1"/>
        <v>0.12190000000000001</v>
      </c>
    </row>
    <row r="20" spans="1:4" ht="16.5" customHeight="1">
      <c r="A20" s="14">
        <v>12</v>
      </c>
      <c r="B20" s="59" t="s">
        <v>21</v>
      </c>
      <c r="C20" s="20">
        <v>244.3</v>
      </c>
      <c r="D20" s="15">
        <f t="shared" si="1"/>
        <v>0.12215000000000001</v>
      </c>
    </row>
    <row r="21" spans="1:4" ht="16.5" customHeight="1">
      <c r="A21" s="14">
        <v>13</v>
      </c>
      <c r="B21" s="59" t="s">
        <v>31</v>
      </c>
      <c r="C21" s="18">
        <v>245</v>
      </c>
      <c r="D21" s="15">
        <f t="shared" si="1"/>
        <v>0.1225</v>
      </c>
    </row>
    <row r="22" spans="1:4" ht="16.5" customHeight="1">
      <c r="A22" s="14">
        <v>14</v>
      </c>
      <c r="B22" s="59" t="s">
        <v>13</v>
      </c>
      <c r="C22" s="18">
        <v>245.05</v>
      </c>
      <c r="D22" s="15">
        <f t="shared" si="1"/>
        <v>0.12252500000000001</v>
      </c>
    </row>
    <row r="23" spans="1:4" ht="16.5" customHeight="1">
      <c r="A23" s="14">
        <v>15</v>
      </c>
      <c r="B23" s="59" t="s">
        <v>53</v>
      </c>
      <c r="C23" s="18">
        <v>245.97</v>
      </c>
      <c r="D23" s="15">
        <f t="shared" si="1"/>
        <v>0.122985</v>
      </c>
    </row>
    <row r="24" spans="1:4" ht="16.5" customHeight="1">
      <c r="A24" s="14">
        <v>16</v>
      </c>
      <c r="B24" s="59" t="s">
        <v>38</v>
      </c>
      <c r="C24" s="18">
        <v>246.25</v>
      </c>
      <c r="D24" s="15">
        <f t="shared" si="1"/>
        <v>0.123125</v>
      </c>
    </row>
    <row r="25" spans="1:4" ht="16.5" customHeight="1">
      <c r="A25" s="14">
        <v>17</v>
      </c>
      <c r="B25" s="59" t="s">
        <v>44</v>
      </c>
      <c r="C25" s="20">
        <v>247.2</v>
      </c>
      <c r="D25" s="15">
        <f t="shared" si="1"/>
        <v>0.12359999999999999</v>
      </c>
    </row>
    <row r="26" spans="1:4" ht="16.5" customHeight="1">
      <c r="A26" s="14">
        <v>18</v>
      </c>
      <c r="B26" s="59" t="s">
        <v>32</v>
      </c>
      <c r="C26" s="18">
        <v>247.2</v>
      </c>
      <c r="D26" s="15">
        <f t="shared" si="1"/>
        <v>0.12359999999999999</v>
      </c>
    </row>
    <row r="27" spans="1:4" ht="16.5" customHeight="1">
      <c r="A27" s="14">
        <v>19</v>
      </c>
      <c r="B27" s="59" t="s">
        <v>34</v>
      </c>
      <c r="C27" s="18">
        <v>247.44</v>
      </c>
      <c r="D27" s="15">
        <f t="shared" si="1"/>
        <v>0.12372</v>
      </c>
    </row>
    <row r="28" spans="1:4" ht="16.5" customHeight="1">
      <c r="A28" s="14">
        <v>20</v>
      </c>
      <c r="B28" s="59" t="s">
        <v>35</v>
      </c>
      <c r="C28" s="18">
        <v>247.5</v>
      </c>
      <c r="D28" s="15">
        <f t="shared" si="1"/>
        <v>0.12375</v>
      </c>
    </row>
    <row r="29" spans="1:4" ht="16.5" customHeight="1">
      <c r="A29" s="14">
        <v>21</v>
      </c>
      <c r="B29" s="59" t="s">
        <v>15</v>
      </c>
      <c r="C29" s="18">
        <v>247.64</v>
      </c>
      <c r="D29" s="15">
        <f t="shared" si="1"/>
        <v>0.12382</v>
      </c>
    </row>
    <row r="30" spans="1:4" ht="16.5" customHeight="1">
      <c r="A30" s="14">
        <v>22</v>
      </c>
      <c r="B30" s="59" t="s">
        <v>54</v>
      </c>
      <c r="C30" s="18">
        <v>248</v>
      </c>
      <c r="D30" s="15">
        <f t="shared" si="1"/>
        <v>0.124</v>
      </c>
    </row>
    <row r="31" spans="1:4" ht="16.5" customHeight="1">
      <c r="A31" s="14">
        <v>23</v>
      </c>
      <c r="B31" s="59" t="s">
        <v>56</v>
      </c>
      <c r="C31" s="18">
        <v>248.96</v>
      </c>
      <c r="D31" s="15">
        <f t="shared" si="1"/>
        <v>0.12448000000000001</v>
      </c>
    </row>
    <row r="32" spans="1:4" ht="16.5" customHeight="1">
      <c r="A32" s="14">
        <v>24</v>
      </c>
      <c r="B32" s="59" t="s">
        <v>28</v>
      </c>
      <c r="C32" s="18">
        <v>249.35</v>
      </c>
      <c r="D32" s="15">
        <f t="shared" si="1"/>
        <v>0.124675</v>
      </c>
    </row>
    <row r="33" spans="1:4" ht="16.5" customHeight="1">
      <c r="A33" s="14">
        <v>25</v>
      </c>
      <c r="B33" s="59" t="s">
        <v>49</v>
      </c>
      <c r="C33" s="18">
        <v>250</v>
      </c>
      <c r="D33" s="15">
        <f t="shared" si="1"/>
        <v>0.125</v>
      </c>
    </row>
    <row r="34" spans="1:4" ht="16.5" customHeight="1">
      <c r="A34" s="14">
        <v>26</v>
      </c>
      <c r="B34" s="59" t="s">
        <v>36</v>
      </c>
      <c r="C34" s="18">
        <v>251.96</v>
      </c>
      <c r="D34" s="15">
        <f t="shared" si="1"/>
        <v>0.12598</v>
      </c>
    </row>
    <row r="35" spans="1:4" ht="16.5" customHeight="1">
      <c r="A35" s="14">
        <v>27</v>
      </c>
      <c r="B35" s="59" t="s">
        <v>52</v>
      </c>
      <c r="C35" s="18">
        <v>252.1</v>
      </c>
      <c r="D35" s="15">
        <f t="shared" si="1"/>
        <v>0.12605</v>
      </c>
    </row>
    <row r="36" spans="1:4" ht="16.5" customHeight="1">
      <c r="A36" s="14">
        <v>28</v>
      </c>
      <c r="B36" s="59" t="s">
        <v>26</v>
      </c>
      <c r="C36" s="18">
        <v>252.28</v>
      </c>
      <c r="D36" s="15">
        <f t="shared" si="1"/>
        <v>0.12614</v>
      </c>
    </row>
    <row r="37" spans="1:4" ht="16.5" customHeight="1">
      <c r="A37" s="14">
        <v>29</v>
      </c>
      <c r="B37" s="59" t="s">
        <v>10</v>
      </c>
      <c r="C37" s="18">
        <v>252.8</v>
      </c>
      <c r="D37" s="15">
        <f t="shared" si="1"/>
        <v>0.1264</v>
      </c>
    </row>
    <row r="38" spans="1:4" ht="16.5" customHeight="1">
      <c r="A38" s="14">
        <v>30</v>
      </c>
      <c r="B38" s="59" t="s">
        <v>18</v>
      </c>
      <c r="C38" s="18">
        <v>253</v>
      </c>
      <c r="D38" s="15">
        <f t="shared" si="1"/>
        <v>0.1265</v>
      </c>
    </row>
    <row r="39" spans="1:4" ht="16.5" customHeight="1">
      <c r="A39" s="14">
        <v>31</v>
      </c>
      <c r="B39" s="59" t="s">
        <v>45</v>
      </c>
      <c r="C39" s="20">
        <v>253.46</v>
      </c>
      <c r="D39" s="15">
        <f t="shared" si="1"/>
        <v>0.12673</v>
      </c>
    </row>
    <row r="40" spans="1:4" ht="16.5" customHeight="1">
      <c r="A40" s="14">
        <v>32</v>
      </c>
      <c r="B40" s="59" t="s">
        <v>43</v>
      </c>
      <c r="C40" s="18">
        <v>254.05</v>
      </c>
      <c r="D40" s="15">
        <f aca="true" t="shared" si="2" ref="D40:D60">C40/2000</f>
        <v>0.127025</v>
      </c>
    </row>
    <row r="41" spans="1:4" ht="16.5" customHeight="1">
      <c r="A41" s="14">
        <v>33</v>
      </c>
      <c r="B41" s="59" t="s">
        <v>11</v>
      </c>
      <c r="C41" s="18">
        <v>254.29</v>
      </c>
      <c r="D41" s="15">
        <f t="shared" si="2"/>
        <v>0.127145</v>
      </c>
    </row>
    <row r="42" spans="1:4" ht="16.5" customHeight="1">
      <c r="A42" s="14">
        <v>34</v>
      </c>
      <c r="B42" s="59" t="s">
        <v>48</v>
      </c>
      <c r="C42" s="20">
        <v>254.37</v>
      </c>
      <c r="D42" s="15">
        <f t="shared" si="2"/>
        <v>0.127185</v>
      </c>
    </row>
    <row r="43" spans="1:4" ht="16.5" customHeight="1">
      <c r="A43" s="14">
        <v>35</v>
      </c>
      <c r="B43" s="59" t="s">
        <v>23</v>
      </c>
      <c r="C43" s="18">
        <v>256.89</v>
      </c>
      <c r="D43" s="15">
        <f t="shared" si="2"/>
        <v>0.128445</v>
      </c>
    </row>
    <row r="44" spans="1:4" ht="16.5" customHeight="1">
      <c r="A44" s="14">
        <v>36</v>
      </c>
      <c r="B44" s="59" t="s">
        <v>29</v>
      </c>
      <c r="C44" s="20">
        <v>257</v>
      </c>
      <c r="D44" s="15">
        <f t="shared" si="2"/>
        <v>0.1285</v>
      </c>
    </row>
    <row r="45" spans="1:4" ht="16.5" customHeight="1">
      <c r="A45" s="14">
        <v>37</v>
      </c>
      <c r="B45" s="59" t="s">
        <v>40</v>
      </c>
      <c r="C45" s="18">
        <v>257.5</v>
      </c>
      <c r="D45" s="15">
        <f t="shared" si="2"/>
        <v>0.12875</v>
      </c>
    </row>
    <row r="46" spans="1:4" ht="16.5" customHeight="1">
      <c r="A46" s="14">
        <v>38</v>
      </c>
      <c r="B46" s="59" t="s">
        <v>22</v>
      </c>
      <c r="C46" s="18">
        <v>259.4</v>
      </c>
      <c r="D46" s="15">
        <f t="shared" si="2"/>
        <v>0.12969999999999998</v>
      </c>
    </row>
    <row r="47" spans="1:4" ht="16.5" customHeight="1">
      <c r="A47" s="14">
        <v>39</v>
      </c>
      <c r="B47" s="59" t="s">
        <v>8</v>
      </c>
      <c r="C47" s="18">
        <v>265</v>
      </c>
      <c r="D47" s="15">
        <f t="shared" si="2"/>
        <v>0.1325</v>
      </c>
    </row>
    <row r="48" spans="1:4" ht="16.5" customHeight="1">
      <c r="A48" s="14">
        <v>40</v>
      </c>
      <c r="B48" s="59" t="s">
        <v>55</v>
      </c>
      <c r="C48" s="18">
        <v>266.45</v>
      </c>
      <c r="D48" s="15">
        <f t="shared" si="2"/>
        <v>0.13322499999999998</v>
      </c>
    </row>
    <row r="49" spans="1:4" ht="16.5" customHeight="1">
      <c r="A49" s="14">
        <v>41</v>
      </c>
      <c r="B49" s="59" t="s">
        <v>16</v>
      </c>
      <c r="C49" s="18">
        <v>269</v>
      </c>
      <c r="D49" s="15">
        <f t="shared" si="2"/>
        <v>0.1345</v>
      </c>
    </row>
    <row r="50" spans="1:4" ht="16.5" customHeight="1">
      <c r="A50" s="14">
        <v>42</v>
      </c>
      <c r="B50" s="59" t="s">
        <v>12</v>
      </c>
      <c r="C50" s="18">
        <v>269.5</v>
      </c>
      <c r="D50" s="15">
        <f t="shared" si="2"/>
        <v>0.13475</v>
      </c>
    </row>
    <row r="51" spans="1:4" ht="16.5" customHeight="1">
      <c r="A51" s="14">
        <v>43</v>
      </c>
      <c r="B51" s="59" t="s">
        <v>51</v>
      </c>
      <c r="C51" s="18">
        <v>270.55</v>
      </c>
      <c r="D51" s="15">
        <f t="shared" si="2"/>
        <v>0.135275</v>
      </c>
    </row>
    <row r="52" spans="1:4" ht="16.5" customHeight="1">
      <c r="A52" s="14">
        <v>44</v>
      </c>
      <c r="B52" s="59" t="s">
        <v>14</v>
      </c>
      <c r="C52" s="18">
        <v>271.5</v>
      </c>
      <c r="D52" s="15">
        <f t="shared" si="2"/>
        <v>0.13575</v>
      </c>
    </row>
    <row r="53" spans="1:4" ht="16.5" customHeight="1">
      <c r="A53" s="14">
        <v>45</v>
      </c>
      <c r="B53" s="59" t="s">
        <v>57</v>
      </c>
      <c r="C53" s="18">
        <v>274.65</v>
      </c>
      <c r="D53" s="15">
        <f t="shared" si="2"/>
        <v>0.13732499999999997</v>
      </c>
    </row>
    <row r="54" spans="1:4" ht="16.5" customHeight="1">
      <c r="A54" s="14">
        <v>46</v>
      </c>
      <c r="B54" s="59" t="s">
        <v>7</v>
      </c>
      <c r="C54" s="18">
        <v>277.5</v>
      </c>
      <c r="D54" s="15">
        <f t="shared" si="2"/>
        <v>0.13875</v>
      </c>
    </row>
    <row r="55" spans="1:4" ht="16.5" customHeight="1">
      <c r="A55" s="14">
        <v>47</v>
      </c>
      <c r="B55" s="59" t="s">
        <v>37</v>
      </c>
      <c r="C55" s="18">
        <v>279.5</v>
      </c>
      <c r="D55" s="15">
        <f t="shared" si="2"/>
        <v>0.13975</v>
      </c>
    </row>
    <row r="56" spans="1:4" ht="16.5" customHeight="1">
      <c r="A56" s="14">
        <v>48</v>
      </c>
      <c r="B56" s="59" t="s">
        <v>39</v>
      </c>
      <c r="C56" s="18">
        <v>293.8</v>
      </c>
      <c r="D56" s="15">
        <f t="shared" si="2"/>
        <v>0.1469</v>
      </c>
    </row>
    <row r="57" spans="1:4" ht="16.5" customHeight="1">
      <c r="A57" s="14">
        <v>49</v>
      </c>
      <c r="B57" s="59" t="s">
        <v>9</v>
      </c>
      <c r="C57" s="18">
        <v>295</v>
      </c>
      <c r="D57" s="15">
        <f t="shared" si="2"/>
        <v>0.1475</v>
      </c>
    </row>
    <row r="58" spans="1:4" ht="16.5" customHeight="1">
      <c r="A58" s="14">
        <v>50</v>
      </c>
      <c r="B58" s="59" t="s">
        <v>41</v>
      </c>
      <c r="C58" s="18">
        <v>300.43</v>
      </c>
      <c r="D58" s="15">
        <f t="shared" si="2"/>
        <v>0.15021500000000002</v>
      </c>
    </row>
    <row r="59" spans="1:4" ht="16.5" customHeight="1">
      <c r="A59" s="14">
        <v>51</v>
      </c>
      <c r="B59" s="59" t="s">
        <v>17</v>
      </c>
      <c r="C59" s="18">
        <v>309.89</v>
      </c>
      <c r="D59" s="15">
        <f t="shared" si="2"/>
        <v>0.154945</v>
      </c>
    </row>
    <row r="60" spans="1:4" ht="16.5" customHeight="1" thickBot="1">
      <c r="A60" s="14">
        <v>52</v>
      </c>
      <c r="B60" s="60" t="s">
        <v>58</v>
      </c>
      <c r="C60" s="13">
        <v>312.07</v>
      </c>
      <c r="D60" s="10">
        <f t="shared" si="2"/>
        <v>0.156035</v>
      </c>
    </row>
    <row r="61" spans="1:4" ht="16.5" customHeight="1" thickBot="1">
      <c r="A61" s="6"/>
      <c r="B61" s="5"/>
      <c r="C61" s="3"/>
      <c r="D61" s="2"/>
    </row>
    <row r="62" spans="1:4" ht="16.5" customHeight="1">
      <c r="A62" s="6"/>
      <c r="B62" s="8"/>
      <c r="C62" s="90" t="s">
        <v>3</v>
      </c>
      <c r="D62" s="78"/>
    </row>
    <row r="63" spans="1:4" ht="16.5" customHeight="1" thickBot="1">
      <c r="A63" s="6"/>
      <c r="B63" s="5"/>
      <c r="C63" s="28" t="s">
        <v>2</v>
      </c>
      <c r="D63" s="29" t="s">
        <v>1</v>
      </c>
    </row>
    <row r="64" spans="1:4" ht="16.5" customHeight="1" thickBot="1">
      <c r="A64"/>
      <c r="B64" s="7" t="s">
        <v>0</v>
      </c>
      <c r="C64" s="53">
        <f>AVERAGE(C9:C60)</f>
        <v>253.09923076923073</v>
      </c>
      <c r="D64" s="55">
        <f>AVERAGE(D9:D60)</f>
        <v>0.1265496153846154</v>
      </c>
    </row>
    <row r="65" spans="1:4" ht="16.5" customHeight="1">
      <c r="A65" s="6"/>
      <c r="B65" s="5"/>
      <c r="C65" s="3"/>
      <c r="D65" s="2"/>
    </row>
    <row r="66" ht="16.5" customHeight="1"/>
    <row r="67" ht="16.5" customHeight="1"/>
    <row r="68" ht="16.5" customHeight="1"/>
  </sheetData>
  <sheetProtection/>
  <mergeCells count="2">
    <mergeCell ref="C7:D7"/>
    <mergeCell ref="C62:D62"/>
  </mergeCells>
  <printOptions/>
  <pageMargins left="1" right="1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Tench</dc:creator>
  <cp:keywords/>
  <dc:description/>
  <cp:lastModifiedBy>Leslie Tench</cp:lastModifiedBy>
  <cp:lastPrinted>2014-08-12T14:54:15Z</cp:lastPrinted>
  <dcterms:created xsi:type="dcterms:W3CDTF">2014-08-06T14:47:12Z</dcterms:created>
  <dcterms:modified xsi:type="dcterms:W3CDTF">2014-08-12T14:54:33Z</dcterms:modified>
  <cp:category/>
  <cp:version/>
  <cp:contentType/>
  <cp:contentStatus/>
</cp:coreProperties>
</file>